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uneeba\Desktop\Power BI Intermediate\10-AI Enhanced Visualization\"/>
    </mc:Choice>
  </mc:AlternateContent>
  <bookViews>
    <workbookView xWindow="0" yWindow="0" windowWidth="23040" windowHeight="8880" activeTab="6"/>
  </bookViews>
  <sheets>
    <sheet name="Sales" sheetId="3" r:id="rId1"/>
    <sheet name="Products" sheetId="4" r:id="rId2"/>
    <sheet name="Country" sheetId="7" r:id="rId3"/>
    <sheet name="Spatial Data - USA" sheetId="2" r:id="rId4"/>
    <sheet name="Sales By Country" sheetId="5" r:id="rId5"/>
    <sheet name="KPI for 2016-2017" sheetId="1" r:id="rId6"/>
    <sheet name="Clients Data" sheetId="9" r:id="rId7"/>
  </sheets>
  <definedNames>
    <definedName name="_xlnm._FilterDatabase" localSheetId="0" hidden="1">Sales!$F$1:$F$358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8" i="3" l="1"/>
  <c r="J357" i="3"/>
  <c r="J356" i="3"/>
  <c r="J355" i="3"/>
  <c r="J354" i="3"/>
  <c r="J353" i="3"/>
  <c r="J352" i="3"/>
  <c r="J351" i="3"/>
  <c r="J350" i="3"/>
  <c r="J349" i="3"/>
  <c r="J348" i="3"/>
  <c r="J347" i="3"/>
  <c r="J346" i="3"/>
  <c r="J345" i="3"/>
  <c r="J344" i="3"/>
  <c r="J343" i="3"/>
  <c r="J342" i="3"/>
  <c r="J341" i="3"/>
  <c r="J340" i="3"/>
  <c r="J339" i="3"/>
  <c r="J338" i="3"/>
  <c r="J337" i="3"/>
  <c r="J336" i="3"/>
  <c r="J335" i="3"/>
  <c r="J334" i="3"/>
  <c r="J333" i="3"/>
  <c r="J332" i="3"/>
  <c r="J331" i="3"/>
  <c r="J330" i="3"/>
  <c r="J329" i="3"/>
  <c r="J328" i="3"/>
  <c r="J327" i="3"/>
  <c r="J326" i="3"/>
  <c r="J325" i="3"/>
  <c r="J324" i="3"/>
  <c r="J323" i="3"/>
  <c r="J322" i="3"/>
  <c r="J321" i="3"/>
  <c r="J320" i="3"/>
  <c r="J319" i="3"/>
  <c r="J318" i="3"/>
  <c r="J317" i="3"/>
  <c r="J316" i="3"/>
  <c r="J315" i="3"/>
  <c r="J314" i="3"/>
  <c r="J313" i="3"/>
  <c r="J312" i="3"/>
  <c r="J311" i="3"/>
  <c r="J310" i="3"/>
  <c r="J309" i="3"/>
  <c r="J308" i="3"/>
  <c r="J307" i="3"/>
  <c r="J306" i="3"/>
  <c r="J305" i="3"/>
  <c r="J304" i="3"/>
  <c r="J303" i="3"/>
  <c r="J302" i="3"/>
  <c r="J301" i="3"/>
  <c r="J300" i="3"/>
  <c r="J299" i="3"/>
  <c r="J298" i="3"/>
  <c r="J297" i="3"/>
  <c r="J296" i="3"/>
  <c r="J295" i="3"/>
  <c r="J294" i="3"/>
  <c r="J293" i="3"/>
  <c r="J292" i="3"/>
  <c r="J291" i="3"/>
  <c r="J290" i="3"/>
  <c r="J289" i="3"/>
  <c r="J288" i="3"/>
  <c r="J287" i="3"/>
  <c r="J286" i="3"/>
  <c r="J285" i="3"/>
  <c r="J284" i="3"/>
  <c r="J283" i="3"/>
  <c r="J282" i="3"/>
  <c r="J281" i="3"/>
  <c r="J280" i="3"/>
  <c r="J279" i="3"/>
  <c r="J278" i="3"/>
  <c r="J277" i="3"/>
  <c r="J276" i="3"/>
  <c r="J275" i="3"/>
  <c r="J274" i="3"/>
  <c r="J273" i="3"/>
  <c r="J272" i="3"/>
  <c r="J271" i="3"/>
  <c r="J270" i="3"/>
  <c r="J269" i="3"/>
  <c r="J268" i="3"/>
  <c r="J267" i="3"/>
  <c r="J266" i="3"/>
  <c r="J265" i="3"/>
  <c r="J264" i="3"/>
  <c r="J263" i="3"/>
  <c r="J262" i="3"/>
  <c r="J261" i="3"/>
  <c r="J260" i="3"/>
  <c r="J259" i="3"/>
  <c r="J258" i="3"/>
  <c r="J257" i="3"/>
  <c r="J256" i="3"/>
  <c r="J255" i="3"/>
  <c r="J254" i="3"/>
  <c r="J253" i="3"/>
  <c r="J252" i="3"/>
  <c r="J251" i="3"/>
  <c r="J250" i="3"/>
  <c r="J249" i="3"/>
  <c r="J248" i="3"/>
  <c r="J247" i="3"/>
  <c r="J246" i="3"/>
  <c r="J245" i="3"/>
  <c r="J244" i="3"/>
  <c r="J243" i="3"/>
  <c r="J242" i="3"/>
  <c r="J241" i="3"/>
  <c r="J240" i="3"/>
  <c r="J239" i="3"/>
  <c r="J238" i="3"/>
  <c r="J237" i="3"/>
  <c r="J236" i="3"/>
  <c r="J235" i="3"/>
  <c r="J234" i="3"/>
  <c r="J233" i="3"/>
  <c r="J232" i="3"/>
  <c r="J231" i="3"/>
  <c r="J230" i="3"/>
  <c r="J229" i="3"/>
  <c r="J228" i="3"/>
  <c r="J227" i="3"/>
  <c r="J226" i="3"/>
  <c r="J225" i="3"/>
  <c r="J224" i="3"/>
  <c r="J223" i="3"/>
  <c r="J222" i="3"/>
  <c r="J221" i="3"/>
  <c r="J220" i="3"/>
  <c r="J219" i="3"/>
  <c r="J218" i="3"/>
  <c r="J217" i="3"/>
  <c r="J216" i="3"/>
  <c r="J215" i="3"/>
  <c r="J214" i="3"/>
  <c r="J213" i="3"/>
  <c r="J212" i="3"/>
  <c r="J211" i="3"/>
  <c r="J210" i="3"/>
  <c r="J209" i="3"/>
  <c r="J208" i="3"/>
  <c r="J207" i="3"/>
  <c r="J206" i="3"/>
  <c r="J205" i="3"/>
  <c r="J204" i="3"/>
  <c r="J203" i="3"/>
  <c r="J202" i="3"/>
  <c r="J201" i="3"/>
  <c r="J200" i="3"/>
  <c r="J199" i="3"/>
  <c r="J198" i="3"/>
  <c r="J197" i="3"/>
  <c r="J196" i="3"/>
  <c r="J195" i="3"/>
  <c r="J194" i="3"/>
  <c r="J193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3" i="3"/>
  <c r="J2" i="3"/>
  <c r="I91" i="3" l="1"/>
  <c r="I155" i="3"/>
  <c r="I213" i="3"/>
  <c r="I202" i="3"/>
  <c r="I130" i="3"/>
  <c r="I288" i="3"/>
  <c r="I246" i="3"/>
  <c r="I335" i="3"/>
  <c r="I57" i="3"/>
  <c r="I58" i="3"/>
  <c r="I319" i="3"/>
  <c r="I137" i="3"/>
  <c r="I292" i="3"/>
  <c r="I116" i="3"/>
  <c r="I302" i="3"/>
  <c r="I214" i="3"/>
  <c r="I225" i="3"/>
  <c r="I114" i="3"/>
  <c r="I252" i="3"/>
  <c r="I110" i="3"/>
  <c r="I354" i="3"/>
  <c r="I59" i="3"/>
  <c r="I105" i="3"/>
  <c r="I138" i="3"/>
  <c r="I269" i="3"/>
  <c r="I303" i="3"/>
  <c r="I156" i="3"/>
  <c r="I117" i="3"/>
  <c r="I92" i="3"/>
  <c r="I12" i="3"/>
  <c r="I2" i="3"/>
  <c r="I157" i="3"/>
  <c r="I188" i="3"/>
  <c r="I126" i="3"/>
  <c r="I293" i="3"/>
  <c r="I304" i="3"/>
  <c r="I247" i="3"/>
  <c r="I146" i="3"/>
  <c r="I240" i="3"/>
  <c r="I147" i="3"/>
  <c r="I346" i="3"/>
  <c r="I320" i="3"/>
  <c r="I13" i="3"/>
  <c r="I180" i="3"/>
  <c r="I270" i="3"/>
  <c r="I305" i="3"/>
  <c r="I158" i="3"/>
  <c r="I271" i="3"/>
  <c r="I215" i="3"/>
  <c r="I278" i="3"/>
  <c r="I272" i="3"/>
  <c r="I106" i="3"/>
  <c r="I93" i="3"/>
  <c r="I189" i="3"/>
  <c r="I86" i="3"/>
  <c r="I100" i="3"/>
  <c r="I203" i="3"/>
  <c r="I65" i="3"/>
  <c r="I221" i="3"/>
  <c r="I148" i="3"/>
  <c r="I234" i="3"/>
  <c r="I149" i="3"/>
  <c r="I258" i="3"/>
  <c r="I327" i="3"/>
  <c r="I60" i="3"/>
  <c r="I273" i="3"/>
  <c r="I118" i="3"/>
  <c r="I87" i="3"/>
  <c r="I289" i="3"/>
  <c r="I279" i="3"/>
  <c r="I328" i="3"/>
  <c r="I28" i="3"/>
  <c r="I29" i="3"/>
  <c r="I321" i="3"/>
  <c r="I336" i="3"/>
  <c r="I119" i="3"/>
  <c r="I226" i="3"/>
  <c r="I290" i="3"/>
  <c r="I241" i="3"/>
  <c r="I111" i="3"/>
  <c r="I242" i="3"/>
  <c r="I45" i="3"/>
  <c r="I337" i="3"/>
  <c r="I46" i="3"/>
  <c r="I338" i="3"/>
  <c r="I127" i="3"/>
  <c r="I196" i="3"/>
  <c r="I204" i="3"/>
  <c r="I101" i="3"/>
  <c r="I14" i="3"/>
  <c r="I3" i="3"/>
  <c r="I322" i="3"/>
  <c r="I259" i="3"/>
  <c r="I7" i="3"/>
  <c r="I347" i="3"/>
  <c r="I355" i="3"/>
  <c r="I68" i="3"/>
  <c r="I205" i="3"/>
  <c r="I131" i="3"/>
  <c r="I181" i="3"/>
  <c r="I206" i="3"/>
  <c r="I170" i="3"/>
  <c r="I339" i="3"/>
  <c r="I20" i="3"/>
  <c r="I21" i="3"/>
  <c r="I260" i="3"/>
  <c r="I139" i="3"/>
  <c r="I120" i="3"/>
  <c r="I140" i="3"/>
  <c r="I94" i="3"/>
  <c r="I216" i="3"/>
  <c r="I207" i="3"/>
  <c r="I291" i="3"/>
  <c r="I163" i="3"/>
  <c r="I171" i="3"/>
  <c r="I243" i="3"/>
  <c r="I348" i="3"/>
  <c r="I69" i="3"/>
  <c r="I227" i="3"/>
  <c r="I102" i="3"/>
  <c r="I190" i="3"/>
  <c r="I121" i="3"/>
  <c r="I191" i="3"/>
  <c r="I70" i="3"/>
  <c r="I313" i="3"/>
  <c r="I248" i="3"/>
  <c r="I249" i="3"/>
  <c r="I228" i="3"/>
  <c r="I294" i="3"/>
  <c r="I128" i="3"/>
  <c r="I107" i="3"/>
  <c r="I132" i="3"/>
  <c r="I71" i="3"/>
  <c r="I295" i="3"/>
  <c r="I36" i="3"/>
  <c r="I30" i="3"/>
  <c r="I349" i="3"/>
  <c r="I47" i="3"/>
  <c r="I280" i="3"/>
  <c r="I103" i="3"/>
  <c r="I159" i="3"/>
  <c r="I133" i="3"/>
  <c r="I112" i="3"/>
  <c r="I340" i="3"/>
  <c r="I261" i="3"/>
  <c r="I229" i="3"/>
  <c r="I314" i="3"/>
  <c r="I77" i="3"/>
  <c r="I235" i="3"/>
  <c r="I329" i="3"/>
  <c r="I330" i="3"/>
  <c r="I37" i="3"/>
  <c r="I4" i="3"/>
  <c r="I95" i="3"/>
  <c r="I78" i="3"/>
  <c r="I217" i="3"/>
  <c r="I15" i="3"/>
  <c r="I262" i="3"/>
  <c r="I48" i="3"/>
  <c r="I356" i="3"/>
  <c r="I208" i="3"/>
  <c r="I197" i="3"/>
  <c r="I66" i="3"/>
  <c r="I281" i="3"/>
  <c r="I79" i="3"/>
  <c r="I166" i="3"/>
  <c r="I167" i="3"/>
  <c r="I263" i="3"/>
  <c r="I49" i="3"/>
  <c r="I264" i="3"/>
  <c r="I160" i="3"/>
  <c r="I198" i="3"/>
  <c r="I192" i="3"/>
  <c r="I274" i="3"/>
  <c r="I80" i="3"/>
  <c r="I113" i="3"/>
  <c r="I16" i="3"/>
  <c r="I38" i="3"/>
  <c r="I31" i="3"/>
  <c r="I350" i="3"/>
  <c r="I323" i="3"/>
  <c r="I5" i="3"/>
  <c r="I315" i="3"/>
  <c r="I282" i="3"/>
  <c r="I141" i="3"/>
  <c r="I176" i="3"/>
  <c r="I244" i="3"/>
  <c r="I236" i="3"/>
  <c r="I237" i="3"/>
  <c r="I324" i="3"/>
  <c r="I22" i="3"/>
  <c r="I331" i="3"/>
  <c r="I96" i="3"/>
  <c r="I296" i="3"/>
  <c r="I81" i="3"/>
  <c r="I134" i="3"/>
  <c r="I72" i="3"/>
  <c r="I193" i="3"/>
  <c r="I142" i="3"/>
  <c r="I199" i="3"/>
  <c r="I122" i="3"/>
  <c r="I275" i="3"/>
  <c r="I230" i="3"/>
  <c r="I43" i="3"/>
  <c r="I32" i="3"/>
  <c r="I6" i="3"/>
  <c r="I341" i="3"/>
  <c r="I23" i="3"/>
  <c r="I194" i="3"/>
  <c r="I200" i="3"/>
  <c r="I306" i="3"/>
  <c r="I307" i="3"/>
  <c r="I231" i="3"/>
  <c r="I297" i="3"/>
  <c r="I108" i="3"/>
  <c r="I308" i="3"/>
  <c r="I73" i="3"/>
  <c r="I150" i="3"/>
  <c r="I61" i="3"/>
  <c r="I8" i="3"/>
  <c r="I342" i="3"/>
  <c r="I82" i="3"/>
  <c r="I135" i="3"/>
  <c r="I74" i="3"/>
  <c r="I97" i="3"/>
  <c r="I316" i="3"/>
  <c r="I182" i="3"/>
  <c r="I298" i="3"/>
  <c r="I123" i="3"/>
  <c r="I222" i="3"/>
  <c r="I309" i="3"/>
  <c r="I238" i="3"/>
  <c r="I168" i="3"/>
  <c r="I265" i="3"/>
  <c r="I33" i="3"/>
  <c r="I343" i="3"/>
  <c r="I24" i="3"/>
  <c r="I83" i="3"/>
  <c r="I143" i="3"/>
  <c r="I84" i="3"/>
  <c r="I172" i="3"/>
  <c r="I250" i="3"/>
  <c r="I239" i="3"/>
  <c r="I177" i="3"/>
  <c r="I357" i="3"/>
  <c r="I332" i="3"/>
  <c r="I358" i="3"/>
  <c r="I88" i="3"/>
  <c r="I98" i="3"/>
  <c r="I136" i="3"/>
  <c r="I283" i="3"/>
  <c r="I284" i="3"/>
  <c r="I285" i="3"/>
  <c r="I44" i="3"/>
  <c r="I266" i="3"/>
  <c r="I9" i="3"/>
  <c r="I333" i="3"/>
  <c r="I25" i="3"/>
  <c r="I267" i="3"/>
  <c r="I334" i="3"/>
  <c r="I151" i="3" l="1"/>
  <c r="I218" i="3"/>
  <c r="I223" i="3"/>
  <c r="I286" i="3"/>
  <c r="I169" i="3"/>
  <c r="I10" i="3"/>
  <c r="I325" i="3"/>
  <c r="I39" i="3"/>
  <c r="I310" i="3"/>
  <c r="I99" i="3"/>
  <c r="I287" i="3"/>
  <c r="I152" i="3"/>
  <c r="I183" i="3"/>
  <c r="I299" i="3"/>
  <c r="I124" i="3"/>
  <c r="I62" i="3"/>
  <c r="I232" i="3"/>
  <c r="I233" i="3"/>
  <c r="I17" i="3"/>
  <c r="I18" i="3"/>
  <c r="I351" i="3"/>
  <c r="I344" i="3"/>
  <c r="I40" i="3"/>
  <c r="I50" i="3"/>
  <c r="I210" i="3"/>
  <c r="I276" i="3"/>
  <c r="I201" i="3"/>
  <c r="I178" i="3"/>
  <c r="I184" i="3"/>
  <c r="I164" i="3"/>
  <c r="I89" i="3"/>
  <c r="I63" i="3"/>
  <c r="I125" i="3"/>
  <c r="I211" i="3"/>
  <c r="I104" i="3"/>
  <c r="I129" i="3"/>
  <c r="I245" i="3"/>
  <c r="I51" i="3"/>
  <c r="I345" i="3"/>
  <c r="I26" i="3"/>
  <c r="I311" i="3"/>
  <c r="I195" i="3"/>
  <c r="I109" i="3"/>
  <c r="I161" i="3"/>
  <c r="I19" i="3"/>
  <c r="I52" i="3"/>
  <c r="I253" i="3"/>
  <c r="I254" i="3"/>
  <c r="I67" i="3"/>
  <c r="I219" i="3"/>
  <c r="I312" i="3"/>
  <c r="I173" i="3"/>
  <c r="I144" i="3"/>
  <c r="I255" i="3"/>
  <c r="I85" i="3"/>
  <c r="I185" i="3"/>
  <c r="I220" i="3"/>
  <c r="I186" i="3"/>
  <c r="I115" i="3"/>
  <c r="I75" i="3"/>
  <c r="I162" i="3"/>
  <c r="I145" i="3"/>
  <c r="I256" i="3"/>
  <c r="I53" i="3"/>
  <c r="I54" i="3"/>
  <c r="I224" i="3"/>
  <c r="I153" i="3"/>
  <c r="I277" i="3"/>
  <c r="I154" i="3"/>
  <c r="I64" i="3"/>
  <c r="I300" i="3"/>
  <c r="I41" i="3"/>
  <c r="I55" i="3"/>
  <c r="I27" i="3"/>
  <c r="I317" i="3"/>
  <c r="I34" i="3"/>
  <c r="I56" i="3"/>
  <c r="I42" i="3"/>
  <c r="I268" i="3"/>
  <c r="I76" i="3"/>
  <c r="I90" i="3"/>
  <c r="I318" i="3"/>
  <c r="I352" i="3"/>
  <c r="I326" i="3"/>
  <c r="I353" i="3"/>
  <c r="I212" i="3"/>
  <c r="I179" i="3"/>
  <c r="I251" i="3"/>
  <c r="I174" i="3"/>
  <c r="I175" i="3"/>
  <c r="I165" i="3"/>
  <c r="I35" i="3"/>
  <c r="I257" i="3"/>
  <c r="I11" i="3"/>
  <c r="I301" i="3"/>
  <c r="I187" i="3"/>
  <c r="I209" i="3"/>
</calcChain>
</file>

<file path=xl/sharedStrings.xml><?xml version="1.0" encoding="utf-8"?>
<sst xmlns="http://schemas.openxmlformats.org/spreadsheetml/2006/main" count="3897" uniqueCount="1119">
  <si>
    <t>Month</t>
  </si>
  <si>
    <t>Product line</t>
  </si>
  <si>
    <t>Quantity Sold</t>
  </si>
  <si>
    <t>Goal/Target</t>
  </si>
  <si>
    <t>Quarter</t>
  </si>
  <si>
    <t>Year</t>
  </si>
  <si>
    <t>January</t>
  </si>
  <si>
    <t>Camping Equipment</t>
  </si>
  <si>
    <t>Quarter 1</t>
  </si>
  <si>
    <t>Mountaineering Equipment</t>
  </si>
  <si>
    <t>Outdoor Protection</t>
  </si>
  <si>
    <t>February</t>
  </si>
  <si>
    <t>March</t>
  </si>
  <si>
    <t>April</t>
  </si>
  <si>
    <t>May</t>
  </si>
  <si>
    <t>Quarter 2</t>
  </si>
  <si>
    <t>June</t>
  </si>
  <si>
    <t>July</t>
  </si>
  <si>
    <t>August</t>
  </si>
  <si>
    <t>September</t>
  </si>
  <si>
    <t>Quarter 3</t>
  </si>
  <si>
    <t>October</t>
  </si>
  <si>
    <t>November</t>
  </si>
  <si>
    <t>December</t>
  </si>
  <si>
    <t>January 2016</t>
  </si>
  <si>
    <t>February 2016</t>
  </si>
  <si>
    <t>March 2016</t>
  </si>
  <si>
    <t>April 2016</t>
  </si>
  <si>
    <t>May 2016</t>
  </si>
  <si>
    <t>June 2016</t>
  </si>
  <si>
    <t>July 2016</t>
  </si>
  <si>
    <t>August 2016</t>
  </si>
  <si>
    <t>September 2016</t>
  </si>
  <si>
    <t>October 2016</t>
  </si>
  <si>
    <t>November 2016</t>
  </si>
  <si>
    <t>December 2016</t>
  </si>
  <si>
    <t>January 2017</t>
  </si>
  <si>
    <t>February 2017</t>
  </si>
  <si>
    <t>March 2017</t>
  </si>
  <si>
    <t>April 2017</t>
  </si>
  <si>
    <t>May 2017</t>
  </si>
  <si>
    <t>June 2017</t>
  </si>
  <si>
    <t>July 2017</t>
  </si>
  <si>
    <t>August 2017</t>
  </si>
  <si>
    <t>September 2017</t>
  </si>
  <si>
    <t>October 2017</t>
  </si>
  <si>
    <t>November 2017</t>
  </si>
  <si>
    <t>December 2017</t>
  </si>
  <si>
    <t>Month-Year</t>
  </si>
  <si>
    <t>Product Code</t>
  </si>
  <si>
    <t>Product Cost</t>
  </si>
  <si>
    <t>E10</t>
  </si>
  <si>
    <t>E11</t>
  </si>
  <si>
    <t>E12</t>
  </si>
  <si>
    <t>E13</t>
  </si>
  <si>
    <t>E14</t>
  </si>
  <si>
    <t>F15</t>
  </si>
  <si>
    <t>F16</t>
  </si>
  <si>
    <t>F19</t>
  </si>
  <si>
    <t>F20</t>
  </si>
  <si>
    <t>F21</t>
  </si>
  <si>
    <t>F22</t>
  </si>
  <si>
    <t>F24</t>
  </si>
  <si>
    <t>H29</t>
  </si>
  <si>
    <t>H30</t>
  </si>
  <si>
    <t>H31</t>
  </si>
  <si>
    <t>H32</t>
  </si>
  <si>
    <t>H33</t>
  </si>
  <si>
    <t>H34</t>
  </si>
  <si>
    <t>H35</t>
  </si>
  <si>
    <t>S41</t>
  </si>
  <si>
    <t>S42</t>
  </si>
  <si>
    <t>S43</t>
  </si>
  <si>
    <t>S44</t>
  </si>
  <si>
    <t>S45</t>
  </si>
  <si>
    <t>S46</t>
  </si>
  <si>
    <t>F17</t>
  </si>
  <si>
    <t>F18</t>
  </si>
  <si>
    <t>F23</t>
  </si>
  <si>
    <t>G25</t>
  </si>
  <si>
    <t>G26</t>
  </si>
  <si>
    <t>G27</t>
  </si>
  <si>
    <t>G28</t>
  </si>
  <si>
    <t>H36</t>
  </si>
  <si>
    <t>H37</t>
  </si>
  <si>
    <t>H38</t>
  </si>
  <si>
    <t>H39</t>
  </si>
  <si>
    <t>A01</t>
  </si>
  <si>
    <t>B02</t>
  </si>
  <si>
    <t>B03</t>
  </si>
  <si>
    <t>B04</t>
  </si>
  <si>
    <t>B05</t>
  </si>
  <si>
    <t>B06</t>
  </si>
  <si>
    <t>C07</t>
  </si>
  <si>
    <t>C08</t>
  </si>
  <si>
    <t>D09</t>
  </si>
  <si>
    <t>I40</t>
  </si>
  <si>
    <t>S47</t>
  </si>
  <si>
    <t>S48</t>
  </si>
  <si>
    <t>S49</t>
  </si>
  <si>
    <t>S50</t>
  </si>
  <si>
    <t>S51</t>
  </si>
  <si>
    <t>Trans Date</t>
  </si>
  <si>
    <t>RetCity</t>
  </si>
  <si>
    <t>Order method type</t>
  </si>
  <si>
    <t>Urgent?</t>
  </si>
  <si>
    <t>Retailer type</t>
  </si>
  <si>
    <t>Price</t>
  </si>
  <si>
    <t>Cologne</t>
  </si>
  <si>
    <t>E-mail</t>
  </si>
  <si>
    <t>NO</t>
  </si>
  <si>
    <t>Berlin</t>
  </si>
  <si>
    <t>Web</t>
  </si>
  <si>
    <t>Outdoors Shop</t>
  </si>
  <si>
    <t>Zurich</t>
  </si>
  <si>
    <t>YES</t>
  </si>
  <si>
    <t>Dept. Store</t>
  </si>
  <si>
    <t>Canberra</t>
  </si>
  <si>
    <t>Sports 
Store</t>
  </si>
  <si>
    <t>Londonn</t>
  </si>
  <si>
    <t>Sales visit</t>
  </si>
  <si>
    <t>Los Angeles</t>
  </si>
  <si>
    <t>Direct 
Marketing</t>
  </si>
  <si>
    <t>Brisbane</t>
  </si>
  <si>
    <t>Ottawa</t>
  </si>
  <si>
    <t>Warehouse Store</t>
  </si>
  <si>
    <t>Basel</t>
  </si>
  <si>
    <t>Bern</t>
  </si>
  <si>
    <t>Liverpool</t>
  </si>
  <si>
    <t>Toulouse</t>
  </si>
  <si>
    <t>Direct 
Mark.</t>
  </si>
  <si>
    <t>Houston</t>
  </si>
  <si>
    <t>Sports Store</t>
  </si>
  <si>
    <t>Tianjin</t>
  </si>
  <si>
    <t>Shenzhen</t>
  </si>
  <si>
    <t>Melbourne</t>
  </si>
  <si>
    <t>New York City</t>
  </si>
  <si>
    <t>Direct Mark.</t>
  </si>
  <si>
    <t>Paris</t>
  </si>
  <si>
    <t>Direct Marketing</t>
  </si>
  <si>
    <t>Chicago</t>
  </si>
  <si>
    <t>Equipment Rental Store</t>
  </si>
  <si>
    <t>Glasgow</t>
  </si>
  <si>
    <t>Montreal</t>
  </si>
  <si>
    <t>Calgary</t>
  </si>
  <si>
    <t>London</t>
  </si>
  <si>
    <t>Beijing</t>
  </si>
  <si>
    <t>Telephone</t>
  </si>
  <si>
    <t>Lyon</t>
  </si>
  <si>
    <t>Toronto</t>
  </si>
  <si>
    <t>Shanghai</t>
  </si>
  <si>
    <t>Hamburg</t>
  </si>
  <si>
    <t>Mail</t>
  </si>
  <si>
    <t>Marseille</t>
  </si>
  <si>
    <t>Munich</t>
  </si>
  <si>
    <t>Sydney</t>
  </si>
  <si>
    <t>Manchester</t>
  </si>
  <si>
    <t>Sales Revenue</t>
  </si>
  <si>
    <t xml:space="preserve"> Outdoors Shop</t>
  </si>
  <si>
    <t>User Rating</t>
  </si>
  <si>
    <t>Zip</t>
  </si>
  <si>
    <t>City</t>
  </si>
  <si>
    <t>Latitude</t>
  </si>
  <si>
    <t>Longitude</t>
  </si>
  <si>
    <t>Units Sold</t>
  </si>
  <si>
    <t>State</t>
  </si>
  <si>
    <t>17301</t>
  </si>
  <si>
    <t>Abbottstown</t>
  </si>
  <si>
    <t>Pennsylvania</t>
  </si>
  <si>
    <t>16601</t>
  </si>
  <si>
    <t>Altoona</t>
  </si>
  <si>
    <t>15612</t>
  </si>
  <si>
    <t>Alverton</t>
  </si>
  <si>
    <t>19420</t>
  </si>
  <si>
    <t>Arcola</t>
  </si>
  <si>
    <t>18216</t>
  </si>
  <si>
    <t>Beaver Meadows</t>
  </si>
  <si>
    <t>17212</t>
  </si>
  <si>
    <t>Big Cove Tannery</t>
  </si>
  <si>
    <t>19511</t>
  </si>
  <si>
    <t>Bowers</t>
  </si>
  <si>
    <t>16020</t>
  </si>
  <si>
    <t>Boyers</t>
  </si>
  <si>
    <t>17010</t>
  </si>
  <si>
    <t>Campbelltown</t>
  </si>
  <si>
    <t>19318</t>
  </si>
  <si>
    <t>Chatham</t>
  </si>
  <si>
    <t>15323</t>
  </si>
  <si>
    <t>Claysville</t>
  </si>
  <si>
    <t>16830</t>
  </si>
  <si>
    <t>Clearfield</t>
  </si>
  <si>
    <t>17866</t>
  </si>
  <si>
    <t>Coal Township</t>
  </si>
  <si>
    <t>19429</t>
  </si>
  <si>
    <t>Conshohocken</t>
  </si>
  <si>
    <t>18221</t>
  </si>
  <si>
    <t>Drifton</t>
  </si>
  <si>
    <t>18045</t>
  </si>
  <si>
    <t>Easton</t>
  </si>
  <si>
    <t>16503</t>
  </si>
  <si>
    <t>Erie</t>
  </si>
  <si>
    <t>16121</t>
  </si>
  <si>
    <t>Farrell</t>
  </si>
  <si>
    <t>18921</t>
  </si>
  <si>
    <t>Ferndale</t>
  </si>
  <si>
    <t>17932</t>
  </si>
  <si>
    <t>Frackville</t>
  </si>
  <si>
    <t>15442</t>
  </si>
  <si>
    <t>Grindstone</t>
  </si>
  <si>
    <t>16927</t>
  </si>
  <si>
    <t>Harrison Valley</t>
  </si>
  <si>
    <t>15341</t>
  </si>
  <si>
    <t>Holbrook</t>
  </si>
  <si>
    <t>18825</t>
  </si>
  <si>
    <t>Jackson</t>
  </si>
  <si>
    <t>18625</t>
  </si>
  <si>
    <t>Lake Winola</t>
  </si>
  <si>
    <t>17942</t>
  </si>
  <si>
    <t>Landingville</t>
  </si>
  <si>
    <t>17839</t>
  </si>
  <si>
    <t>Light Street</t>
  </si>
  <si>
    <t>15665</t>
  </si>
  <si>
    <t>Manor</t>
  </si>
  <si>
    <t>17052</t>
  </si>
  <si>
    <t>Mapleton Depot</t>
  </si>
  <si>
    <t>17951</t>
  </si>
  <si>
    <t>Mar Lin</t>
  </si>
  <si>
    <t>16662</t>
  </si>
  <si>
    <t>Martinsburg</t>
  </si>
  <si>
    <t>18630</t>
  </si>
  <si>
    <t>Meshoppen</t>
  </si>
  <si>
    <t>16940</t>
  </si>
  <si>
    <t>Nelson</t>
  </si>
  <si>
    <t>15944</t>
  </si>
  <si>
    <t>New Florence</t>
  </si>
  <si>
    <t>18834</t>
  </si>
  <si>
    <t>New Milford</t>
  </si>
  <si>
    <t>17560</t>
  </si>
  <si>
    <t>New Providence</t>
  </si>
  <si>
    <t>16665</t>
  </si>
  <si>
    <t>Newry</t>
  </si>
  <si>
    <t>19401</t>
  </si>
  <si>
    <t>Norristown</t>
  </si>
  <si>
    <t>19488</t>
  </si>
  <si>
    <t>17861</t>
  </si>
  <si>
    <t>Paxtonville</t>
  </si>
  <si>
    <t>19115</t>
  </si>
  <si>
    <t>Philadelphia</t>
  </si>
  <si>
    <t>19134</t>
  </si>
  <si>
    <t>19155</t>
  </si>
  <si>
    <t>19173</t>
  </si>
  <si>
    <t>19192</t>
  </si>
  <si>
    <t>17080</t>
  </si>
  <si>
    <t>Pillow</t>
  </si>
  <si>
    <t>18947</t>
  </si>
  <si>
    <t>Pipersville</t>
  </si>
  <si>
    <t>15227</t>
  </si>
  <si>
    <t>Pittsburgh</t>
  </si>
  <si>
    <t>15238</t>
  </si>
  <si>
    <t>15242</t>
  </si>
  <si>
    <t>15278</t>
  </si>
  <si>
    <t>16341</t>
  </si>
  <si>
    <t>Pleasantville</t>
  </si>
  <si>
    <t>19367</t>
  </si>
  <si>
    <t>Pomeroy</t>
  </si>
  <si>
    <t>18456</t>
  </si>
  <si>
    <t>Prompton</t>
  </si>
  <si>
    <t>15555</t>
  </si>
  <si>
    <t>Quecreek</t>
  </si>
  <si>
    <t>18653</t>
  </si>
  <si>
    <t>Ransom</t>
  </si>
  <si>
    <t>17570</t>
  </si>
  <si>
    <t>Rheems</t>
  </si>
  <si>
    <t>19524</t>
  </si>
  <si>
    <t>Robeson</t>
  </si>
  <si>
    <t>15773</t>
  </si>
  <si>
    <t>Saint Benedict</t>
  </si>
  <si>
    <t>18355</t>
  </si>
  <si>
    <t>Scotrun</t>
  </si>
  <si>
    <t>15480</t>
  </si>
  <si>
    <t>Smock</t>
  </si>
  <si>
    <t>15482</t>
  </si>
  <si>
    <t>Star Junction</t>
  </si>
  <si>
    <t>18465</t>
  </si>
  <si>
    <t>Thompson</t>
  </si>
  <si>
    <t>18466</t>
  </si>
  <si>
    <t>Tobyhanna</t>
  </si>
  <si>
    <t>17882</t>
  </si>
  <si>
    <t>Troxelville</t>
  </si>
  <si>
    <t>17265</t>
  </si>
  <si>
    <t>Upperstrasburg</t>
  </si>
  <si>
    <t>16876</t>
  </si>
  <si>
    <t>Wallaceton</t>
  </si>
  <si>
    <t>16877</t>
  </si>
  <si>
    <t>Warriors Mark</t>
  </si>
  <si>
    <t>15564</t>
  </si>
  <si>
    <t>Wellersburg</t>
  </si>
  <si>
    <t>17585</t>
  </si>
  <si>
    <t>Witmer</t>
  </si>
  <si>
    <t>98520</t>
  </si>
  <si>
    <t>Aberdeen</t>
  </si>
  <si>
    <t>Washington</t>
  </si>
  <si>
    <t>49221</t>
  </si>
  <si>
    <t>Adrian</t>
  </si>
  <si>
    <t>Michigan</t>
  </si>
  <si>
    <t>99554</t>
  </si>
  <si>
    <t>Alakanuk</t>
  </si>
  <si>
    <t>Alaska</t>
  </si>
  <si>
    <t>12245</t>
  </si>
  <si>
    <t>Albany</t>
  </si>
  <si>
    <t>New York</t>
  </si>
  <si>
    <t>22334</t>
  </si>
  <si>
    <t>Alexandria</t>
  </si>
  <si>
    <t>Virginia</t>
  </si>
  <si>
    <t>31719</t>
  </si>
  <si>
    <t>Americus</t>
  </si>
  <si>
    <t>Georgia</t>
  </si>
  <si>
    <t>91077</t>
  </si>
  <si>
    <t>Arcadia</t>
  </si>
  <si>
    <t>California</t>
  </si>
  <si>
    <t>22218</t>
  </si>
  <si>
    <t>Arlington</t>
  </si>
  <si>
    <t>31714</t>
  </si>
  <si>
    <t>Ashburn</t>
  </si>
  <si>
    <t>78827</t>
  </si>
  <si>
    <t>Asherton</t>
  </si>
  <si>
    <t>Texas</t>
  </si>
  <si>
    <t>12810</t>
  </si>
  <si>
    <t>Athol</t>
  </si>
  <si>
    <t>30334</t>
  </si>
  <si>
    <t>Atlanta</t>
  </si>
  <si>
    <t>30339</t>
  </si>
  <si>
    <t>30354</t>
  </si>
  <si>
    <t>30364</t>
  </si>
  <si>
    <t>30384</t>
  </si>
  <si>
    <t>31150</t>
  </si>
  <si>
    <t>78701</t>
  </si>
  <si>
    <t>Austin</t>
  </si>
  <si>
    <t>93308</t>
  </si>
  <si>
    <t>Bakersfield</t>
  </si>
  <si>
    <t>12719</t>
  </si>
  <si>
    <t>Barryville</t>
  </si>
  <si>
    <t>98604</t>
  </si>
  <si>
    <t>Battle Ground</t>
  </si>
  <si>
    <t>10506</t>
  </si>
  <si>
    <t>Bedford</t>
  </si>
  <si>
    <t>95005</t>
  </si>
  <si>
    <t>Ben Lomond</t>
  </si>
  <si>
    <t>49023</t>
  </si>
  <si>
    <t>Benton Harbor</t>
  </si>
  <si>
    <t>24062</t>
  </si>
  <si>
    <t>Blacksburg</t>
  </si>
  <si>
    <t>24605</t>
  </si>
  <si>
    <t>Bluefield</t>
  </si>
  <si>
    <t>33499</t>
  </si>
  <si>
    <t>Boca Raton</t>
  </si>
  <si>
    <t>Florida</t>
  </si>
  <si>
    <t>11716</t>
  </si>
  <si>
    <t>Bohemia</t>
  </si>
  <si>
    <t>34209</t>
  </si>
  <si>
    <t>Bradenton</t>
  </si>
  <si>
    <t>13312</t>
  </si>
  <si>
    <t>Brantingham</t>
  </si>
  <si>
    <t>77834</t>
  </si>
  <si>
    <t>Brenham</t>
  </si>
  <si>
    <t>75929</t>
  </si>
  <si>
    <t>Broaddus</t>
  </si>
  <si>
    <t>2305</t>
  </si>
  <si>
    <t>Brockton</t>
  </si>
  <si>
    <t>Massachusetts</t>
  </si>
  <si>
    <t>32621</t>
  </si>
  <si>
    <t>Bronson</t>
  </si>
  <si>
    <t>30415</t>
  </si>
  <si>
    <t>Brooklet</t>
  </si>
  <si>
    <t>75756</t>
  </si>
  <si>
    <t>Brownsboro</t>
  </si>
  <si>
    <t>31525</t>
  </si>
  <si>
    <t>Brunswick</t>
  </si>
  <si>
    <t>75757</t>
  </si>
  <si>
    <t>Bullard</t>
  </si>
  <si>
    <t>92232</t>
  </si>
  <si>
    <t>Calexico</t>
  </si>
  <si>
    <t>93207</t>
  </si>
  <si>
    <t>California Hot Springs</t>
  </si>
  <si>
    <t>92320</t>
  </si>
  <si>
    <t>Calimesa</t>
  </si>
  <si>
    <t>2139</t>
  </si>
  <si>
    <t>Cambridge</t>
  </si>
  <si>
    <t>14717</t>
  </si>
  <si>
    <t>Caneadea</t>
  </si>
  <si>
    <t>23025</t>
  </si>
  <si>
    <t>Cardinal</t>
  </si>
  <si>
    <t>75010</t>
  </si>
  <si>
    <t>Carrollton</t>
  </si>
  <si>
    <t>24069</t>
  </si>
  <si>
    <t>Cascade</t>
  </si>
  <si>
    <t>32706</t>
  </si>
  <si>
    <t>Cassadaga</t>
  </si>
  <si>
    <t>31732</t>
  </si>
  <si>
    <t>Cedar Springs</t>
  </si>
  <si>
    <t>78011</t>
  </si>
  <si>
    <t>Charlotte</t>
  </si>
  <si>
    <t>75105</t>
  </si>
  <si>
    <t>Chatfield</t>
  </si>
  <si>
    <t>23328</t>
  </si>
  <si>
    <t>Chesapeake</t>
  </si>
  <si>
    <t>32626</t>
  </si>
  <si>
    <t>Chiefland</t>
  </si>
  <si>
    <t>98326</t>
  </si>
  <si>
    <t>Clallam Bay</t>
  </si>
  <si>
    <t>30111</t>
  </si>
  <si>
    <t>Clarkdale</t>
  </si>
  <si>
    <t>33756</t>
  </si>
  <si>
    <t>Clearwater</t>
  </si>
  <si>
    <t>93611</t>
  </si>
  <si>
    <t>Clovis</t>
  </si>
  <si>
    <t>23834</t>
  </si>
  <si>
    <t>Colonial Heights</t>
  </si>
  <si>
    <t>78013</t>
  </si>
  <si>
    <t>Comfort</t>
  </si>
  <si>
    <t>49041</t>
  </si>
  <si>
    <t>Comstock</t>
  </si>
  <si>
    <t>78349</t>
  </si>
  <si>
    <t>Concepcion</t>
  </si>
  <si>
    <t>13626</t>
  </si>
  <si>
    <t>Copenhagen</t>
  </si>
  <si>
    <t>30531</t>
  </si>
  <si>
    <t>Cornelia</t>
  </si>
  <si>
    <t>75939</t>
  </si>
  <si>
    <t>Corrigan</t>
  </si>
  <si>
    <t>94931</t>
  </si>
  <si>
    <t>Cotati</t>
  </si>
  <si>
    <t>49919</t>
  </si>
  <si>
    <t>Covington</t>
  </si>
  <si>
    <t>33523</t>
  </si>
  <si>
    <t>Dade City</t>
  </si>
  <si>
    <t>75294</t>
  </si>
  <si>
    <t>Dallas</t>
  </si>
  <si>
    <t>32724</t>
  </si>
  <si>
    <t>Deland</t>
  </si>
  <si>
    <t>93215</t>
  </si>
  <si>
    <t>Delano</t>
  </si>
  <si>
    <t>33446</t>
  </si>
  <si>
    <t>Delray Beach</t>
  </si>
  <si>
    <t>23839</t>
  </si>
  <si>
    <t>Dendron</t>
  </si>
  <si>
    <t>2639</t>
  </si>
  <si>
    <t>Dennis Port</t>
  </si>
  <si>
    <t>14043</t>
  </si>
  <si>
    <t>Depew</t>
  </si>
  <si>
    <t>48215</t>
  </si>
  <si>
    <t>Detroit</t>
  </si>
  <si>
    <t>48226</t>
  </si>
  <si>
    <t>48277</t>
  </si>
  <si>
    <t>31744</t>
  </si>
  <si>
    <t>Doerun</t>
  </si>
  <si>
    <t>24324</t>
  </si>
  <si>
    <t>Draper</t>
  </si>
  <si>
    <t>22454</t>
  </si>
  <si>
    <t>Dunnsville</t>
  </si>
  <si>
    <t>30444</t>
  </si>
  <si>
    <t>East Point</t>
  </si>
  <si>
    <t>13334</t>
  </si>
  <si>
    <t>Eaton</t>
  </si>
  <si>
    <t>79915</t>
  </si>
  <si>
    <t>El Paso</t>
  </si>
  <si>
    <t>79917</t>
  </si>
  <si>
    <t>79935</t>
  </si>
  <si>
    <t>99124</t>
  </si>
  <si>
    <t>Elmer City</t>
  </si>
  <si>
    <t>14901</t>
  </si>
  <si>
    <t>Elmira</t>
  </si>
  <si>
    <t>76452</t>
  </si>
  <si>
    <t>Energy</t>
  </si>
  <si>
    <t>24550</t>
  </si>
  <si>
    <t>Evington</t>
  </si>
  <si>
    <t>32634</t>
  </si>
  <si>
    <t>Fairfield</t>
  </si>
  <si>
    <t>2719</t>
  </si>
  <si>
    <t>Fairhaven</t>
  </si>
  <si>
    <t>78545</t>
  </si>
  <si>
    <t>Falcon Heights</t>
  </si>
  <si>
    <t>48503</t>
  </si>
  <si>
    <t>Flint</t>
  </si>
  <si>
    <t>33315</t>
  </si>
  <si>
    <t>Fort Lauderdale</t>
  </si>
  <si>
    <t>76841</t>
  </si>
  <si>
    <t>Fort McKavett</t>
  </si>
  <si>
    <t>23941</t>
  </si>
  <si>
    <t>Fort Mitchell</t>
  </si>
  <si>
    <t>33994</t>
  </si>
  <si>
    <t>Fort Myers</t>
  </si>
  <si>
    <t>93701</t>
  </si>
  <si>
    <t>Fresno</t>
  </si>
  <si>
    <t>93761</t>
  </si>
  <si>
    <t>14739</t>
  </si>
  <si>
    <t>Friendship</t>
  </si>
  <si>
    <t>92837</t>
  </si>
  <si>
    <t>Fullerton</t>
  </si>
  <si>
    <t>77550</t>
  </si>
  <si>
    <t>Galveston</t>
  </si>
  <si>
    <t>92840</t>
  </si>
  <si>
    <t>Garden Grove</t>
  </si>
  <si>
    <t>31754</t>
  </si>
  <si>
    <t>Georgetown</t>
  </si>
  <si>
    <t>22720</t>
  </si>
  <si>
    <t>Goldvein</t>
  </si>
  <si>
    <t>93227</t>
  </si>
  <si>
    <t>Goshen</t>
  </si>
  <si>
    <t>98932</t>
  </si>
  <si>
    <t>Granger</t>
  </si>
  <si>
    <t>95322</t>
  </si>
  <si>
    <t>Gustine</t>
  </si>
  <si>
    <t>33009</t>
  </si>
  <si>
    <t>Hallandale</t>
  </si>
  <si>
    <t>98622</t>
  </si>
  <si>
    <t>Heisson</t>
  </si>
  <si>
    <t>92543</t>
  </si>
  <si>
    <t>Hemet</t>
  </si>
  <si>
    <t>13350</t>
  </si>
  <si>
    <t>Herkimer</t>
  </si>
  <si>
    <t>13788</t>
  </si>
  <si>
    <t>Hobart</t>
  </si>
  <si>
    <t>13655</t>
  </si>
  <si>
    <t>Hogansburg</t>
  </si>
  <si>
    <t>49245</t>
  </si>
  <si>
    <t>Homer</t>
  </si>
  <si>
    <t>34447</t>
  </si>
  <si>
    <t>Homosassa Springs</t>
  </si>
  <si>
    <t>14472</t>
  </si>
  <si>
    <t>Honeoye Falls</t>
  </si>
  <si>
    <t>77015</t>
  </si>
  <si>
    <t>77046</t>
  </si>
  <si>
    <t>77289</t>
  </si>
  <si>
    <t>75459</t>
  </si>
  <si>
    <t>Howe</t>
  </si>
  <si>
    <t>12442</t>
  </si>
  <si>
    <t>Hunter</t>
  </si>
  <si>
    <t>22640</t>
  </si>
  <si>
    <t>Huntly</t>
  </si>
  <si>
    <t>24620</t>
  </si>
  <si>
    <t>Hurley</t>
  </si>
  <si>
    <t>93234</t>
  </si>
  <si>
    <t>Huron</t>
  </si>
  <si>
    <t>76054</t>
  </si>
  <si>
    <t>Hurst</t>
  </si>
  <si>
    <t>48444</t>
  </si>
  <si>
    <t>Imlay City</t>
  </si>
  <si>
    <t>90301</t>
  </si>
  <si>
    <t>Inglewood</t>
  </si>
  <si>
    <t>1938</t>
  </si>
  <si>
    <t>Ipswich</t>
  </si>
  <si>
    <t>92709</t>
  </si>
  <si>
    <t>Irvine</t>
  </si>
  <si>
    <t>32229</t>
  </si>
  <si>
    <t>Jacksonville</t>
  </si>
  <si>
    <t>23398</t>
  </si>
  <si>
    <t>Jamesville</t>
  </si>
  <si>
    <t>49248</t>
  </si>
  <si>
    <t>Jasper</t>
  </si>
  <si>
    <t>93529</t>
  </si>
  <si>
    <t>June Lake</t>
  </si>
  <si>
    <t>99336</t>
  </si>
  <si>
    <t>Kennewick</t>
  </si>
  <si>
    <t>30145</t>
  </si>
  <si>
    <t>Kingston</t>
  </si>
  <si>
    <t>12402</t>
  </si>
  <si>
    <t>13082</t>
  </si>
  <si>
    <t>Kirkville</t>
  </si>
  <si>
    <t>32658</t>
  </si>
  <si>
    <t>La Crosse</t>
  </si>
  <si>
    <t>30728</t>
  </si>
  <si>
    <t>La Fayette</t>
  </si>
  <si>
    <t>12509</t>
  </si>
  <si>
    <t>La Grange</t>
  </si>
  <si>
    <t>33850</t>
  </si>
  <si>
    <t>Lake Alfred</t>
  </si>
  <si>
    <t>49653</t>
  </si>
  <si>
    <t>Lake Leelanau</t>
  </si>
  <si>
    <t>32746</t>
  </si>
  <si>
    <t>Lake Mary</t>
  </si>
  <si>
    <t>33801</t>
  </si>
  <si>
    <t>Lakeland</t>
  </si>
  <si>
    <t>30552</t>
  </si>
  <si>
    <t>Lakemont</t>
  </si>
  <si>
    <t>49430</t>
  </si>
  <si>
    <t>Lamont</t>
  </si>
  <si>
    <t>78041</t>
  </si>
  <si>
    <t>Laredo</t>
  </si>
  <si>
    <t>49756</t>
  </si>
  <si>
    <t>Lewiston</t>
  </si>
  <si>
    <t>14754</t>
  </si>
  <si>
    <t>Little Genesee</t>
  </si>
  <si>
    <t>11560</t>
  </si>
  <si>
    <t>Locust Valley</t>
  </si>
  <si>
    <t>90842</t>
  </si>
  <si>
    <t>Long Beach</t>
  </si>
  <si>
    <t>90845</t>
  </si>
  <si>
    <t>75607</t>
  </si>
  <si>
    <t>Longview</t>
  </si>
  <si>
    <t>75615</t>
  </si>
  <si>
    <t>90038</t>
  </si>
  <si>
    <t>90063</t>
  </si>
  <si>
    <t>76855</t>
  </si>
  <si>
    <t>Lowake</t>
  </si>
  <si>
    <t>75904</t>
  </si>
  <si>
    <t>Lufkin</t>
  </si>
  <si>
    <t>24504</t>
  </si>
  <si>
    <t>Lynchburg</t>
  </si>
  <si>
    <t>24513</t>
  </si>
  <si>
    <t>98046</t>
  </si>
  <si>
    <t>Lynnwood</t>
  </si>
  <si>
    <t>23101</t>
  </si>
  <si>
    <t>Macon</t>
  </si>
  <si>
    <t>95337</t>
  </si>
  <si>
    <t>Manteca</t>
  </si>
  <si>
    <t>1752</t>
  </si>
  <si>
    <t>Marlborough</t>
  </si>
  <si>
    <t>79535</t>
  </si>
  <si>
    <t>Maryneal</t>
  </si>
  <si>
    <t>95655</t>
  </si>
  <si>
    <t>Mather</t>
  </si>
  <si>
    <t>2126</t>
  </si>
  <si>
    <t>Mattapan</t>
  </si>
  <si>
    <t>30671</t>
  </si>
  <si>
    <t>Maxeys</t>
  </si>
  <si>
    <t>76857</t>
  </si>
  <si>
    <t>98833</t>
  </si>
  <si>
    <t>Mazama</t>
  </si>
  <si>
    <t>78555</t>
  </si>
  <si>
    <t>McAllen</t>
  </si>
  <si>
    <t>78650</t>
  </si>
  <si>
    <t>McDade</t>
  </si>
  <si>
    <t>11763</t>
  </si>
  <si>
    <t>Medford</t>
  </si>
  <si>
    <t>22649</t>
  </si>
  <si>
    <t>Middletown</t>
  </si>
  <si>
    <t>76066</t>
  </si>
  <si>
    <t>Millsap</t>
  </si>
  <si>
    <t>96062</t>
  </si>
  <si>
    <t>Millville</t>
  </si>
  <si>
    <t>32571</t>
  </si>
  <si>
    <t>Milton</t>
  </si>
  <si>
    <t>76067</t>
  </si>
  <si>
    <t>Mineral Wells</t>
  </si>
  <si>
    <t>49336</t>
  </si>
  <si>
    <t>Morley</t>
  </si>
  <si>
    <t>13664</t>
  </si>
  <si>
    <t>Morristown</t>
  </si>
  <si>
    <t>93492</t>
  </si>
  <si>
    <t>Morro Bay</t>
  </si>
  <si>
    <t>98564</t>
  </si>
  <si>
    <t>Mossyrock</t>
  </si>
  <si>
    <t>32757</t>
  </si>
  <si>
    <t>Mount Dora</t>
  </si>
  <si>
    <t>75961</t>
  </si>
  <si>
    <t>Nacogdoches</t>
  </si>
  <si>
    <t>34101</t>
  </si>
  <si>
    <t>Naples</t>
  </si>
  <si>
    <t>48164</t>
  </si>
  <si>
    <t>New Boston</t>
  </si>
  <si>
    <t>10072</t>
  </si>
  <si>
    <t>10166</t>
  </si>
  <si>
    <t>30263</t>
  </si>
  <si>
    <t>Newnan</t>
  </si>
  <si>
    <t>22606</t>
  </si>
  <si>
    <t>Newport News</t>
  </si>
  <si>
    <t>14301</t>
  </si>
  <si>
    <t>Niagara Falls</t>
  </si>
  <si>
    <t>23541</t>
  </si>
  <si>
    <t>Norfolk</t>
  </si>
  <si>
    <t>11703</t>
  </si>
  <si>
    <t>North Babylon</t>
  </si>
  <si>
    <t>98639</t>
  </si>
  <si>
    <t>North Bonneville</t>
  </si>
  <si>
    <t>22959</t>
  </si>
  <si>
    <t>North Garden</t>
  </si>
  <si>
    <t>77976</t>
  </si>
  <si>
    <t>Nursery</t>
  </si>
  <si>
    <t>76561</t>
  </si>
  <si>
    <t>Oglesby</t>
  </si>
  <si>
    <t>93255</t>
  </si>
  <si>
    <t>Onyx</t>
  </si>
  <si>
    <t>32830</t>
  </si>
  <si>
    <t>Orlando</t>
  </si>
  <si>
    <t>32831</t>
  </si>
  <si>
    <t>95965</t>
  </si>
  <si>
    <t>Oroville</t>
  </si>
  <si>
    <t>49267</t>
  </si>
  <si>
    <t>Ottawa Lake</t>
  </si>
  <si>
    <t>79541</t>
  </si>
  <si>
    <t>Ovalo</t>
  </si>
  <si>
    <t>13827</t>
  </si>
  <si>
    <t>Owego</t>
  </si>
  <si>
    <t>33659</t>
  </si>
  <si>
    <t>Palm River-Clair Mel</t>
  </si>
  <si>
    <t>91115</t>
  </si>
  <si>
    <t>Pasadena</t>
  </si>
  <si>
    <t>91189</t>
  </si>
  <si>
    <t>10965</t>
  </si>
  <si>
    <t>Pearl River</t>
  </si>
  <si>
    <t>77581</t>
  </si>
  <si>
    <t>Pearland</t>
  </si>
  <si>
    <t>30567</t>
  </si>
  <si>
    <t>Pendergrass</t>
  </si>
  <si>
    <t>32503</t>
  </si>
  <si>
    <t>Pensacola</t>
  </si>
  <si>
    <t>31069</t>
  </si>
  <si>
    <t>Perry</t>
  </si>
  <si>
    <t>78146</t>
  </si>
  <si>
    <t>Pettus</t>
  </si>
  <si>
    <t>13135</t>
  </si>
  <si>
    <t>Phoenix</t>
  </si>
  <si>
    <t>95665</t>
  </si>
  <si>
    <t>Pine Grove</t>
  </si>
  <si>
    <t>31071</t>
  </si>
  <si>
    <t>Pineview</t>
  </si>
  <si>
    <t>12139</t>
  </si>
  <si>
    <t>Piseco</t>
  </si>
  <si>
    <t>49080</t>
  </si>
  <si>
    <t>Plainwell</t>
  </si>
  <si>
    <t>75075</t>
  </si>
  <si>
    <t>Plano</t>
  </si>
  <si>
    <t>2361</t>
  </si>
  <si>
    <t>Plymouth</t>
  </si>
  <si>
    <t>12771</t>
  </si>
  <si>
    <t>Port Jervis</t>
  </si>
  <si>
    <t>23140</t>
  </si>
  <si>
    <t>Providence Forge</t>
  </si>
  <si>
    <t>12861</t>
  </si>
  <si>
    <t>Putnam Station</t>
  </si>
  <si>
    <t>2169</t>
  </si>
  <si>
    <t>Quincy</t>
  </si>
  <si>
    <t>99767</t>
  </si>
  <si>
    <t>Rampart</t>
  </si>
  <si>
    <t>75475</t>
  </si>
  <si>
    <t>Randolph</t>
  </si>
  <si>
    <t>24639</t>
  </si>
  <si>
    <t>Raven</t>
  </si>
  <si>
    <t>2769</t>
  </si>
  <si>
    <t>Rehoboth</t>
  </si>
  <si>
    <t>49157</t>
  </si>
  <si>
    <t>Richland</t>
  </si>
  <si>
    <t>23228</t>
  </si>
  <si>
    <t>Richmond</t>
  </si>
  <si>
    <t>23290</t>
  </si>
  <si>
    <t>23297</t>
  </si>
  <si>
    <t>76683</t>
  </si>
  <si>
    <t>Riesel</t>
  </si>
  <si>
    <t>24008</t>
  </si>
  <si>
    <t>Roanoke</t>
  </si>
  <si>
    <t>14612</t>
  </si>
  <si>
    <t>Rochester</t>
  </si>
  <si>
    <t>14617</t>
  </si>
  <si>
    <t>14642</t>
  </si>
  <si>
    <t>98579</t>
  </si>
  <si>
    <t>12151</t>
  </si>
  <si>
    <t>Round Lake</t>
  </si>
  <si>
    <t>30663</t>
  </si>
  <si>
    <t>Rutledge</t>
  </si>
  <si>
    <t>94249</t>
  </si>
  <si>
    <t>Sacramento</t>
  </si>
  <si>
    <t>94295</t>
  </si>
  <si>
    <t>95826</t>
  </si>
  <si>
    <t>31646</t>
  </si>
  <si>
    <t>Saint George</t>
  </si>
  <si>
    <t>33706</t>
  </si>
  <si>
    <t>Saint Petersburg</t>
  </si>
  <si>
    <t>78211</t>
  </si>
  <si>
    <t>San Antonio</t>
  </si>
  <si>
    <t>78237</t>
  </si>
  <si>
    <t>92410</t>
  </si>
  <si>
    <t>San Bernardino</t>
  </si>
  <si>
    <t>92114</t>
  </si>
  <si>
    <t>San Diego</t>
  </si>
  <si>
    <t>92158</t>
  </si>
  <si>
    <t>94131</t>
  </si>
  <si>
    <t>San Francisco</t>
  </si>
  <si>
    <t>94160</t>
  </si>
  <si>
    <t>94164</t>
  </si>
  <si>
    <t>94175</t>
  </si>
  <si>
    <t>78588</t>
  </si>
  <si>
    <t>San Isidro</t>
  </si>
  <si>
    <t>92583</t>
  </si>
  <si>
    <t>San Jacinto</t>
  </si>
  <si>
    <t>95134</t>
  </si>
  <si>
    <t>San Jose</t>
  </si>
  <si>
    <t>92693</t>
  </si>
  <si>
    <t>San Juan Capistrano</t>
  </si>
  <si>
    <t>76878</t>
  </si>
  <si>
    <t>Santa Anna</t>
  </si>
  <si>
    <t>93110</t>
  </si>
  <si>
    <t>Santa Barbara</t>
  </si>
  <si>
    <t>93140</t>
  </si>
  <si>
    <t>93458</t>
  </si>
  <si>
    <t>Santa Maria</t>
  </si>
  <si>
    <t>12305</t>
  </si>
  <si>
    <t>Schenectady</t>
  </si>
  <si>
    <t>13147</t>
  </si>
  <si>
    <t>Scipio Center</t>
  </si>
  <si>
    <t>2407</t>
  </si>
  <si>
    <t>Scituate</t>
  </si>
  <si>
    <t>11783</t>
  </si>
  <si>
    <t>Seaford</t>
  </si>
  <si>
    <t>98144</t>
  </si>
  <si>
    <t>Seattle</t>
  </si>
  <si>
    <t>13459</t>
  </si>
  <si>
    <t>Sharon Springs</t>
  </si>
  <si>
    <t>31826</t>
  </si>
  <si>
    <t>Shiloh</t>
  </si>
  <si>
    <t>34489</t>
  </si>
  <si>
    <t>Silver Springs</t>
  </si>
  <si>
    <t>93099</t>
  </si>
  <si>
    <t>Simi Valley</t>
  </si>
  <si>
    <t>79080</t>
  </si>
  <si>
    <t>Skellytown</t>
  </si>
  <si>
    <t>13840</t>
  </si>
  <si>
    <t>Smithboro</t>
  </si>
  <si>
    <t>2375</t>
  </si>
  <si>
    <t>South Easton</t>
  </si>
  <si>
    <t>13843</t>
  </si>
  <si>
    <t>South New Berlin</t>
  </si>
  <si>
    <t>98387</t>
  </si>
  <si>
    <t>Spanaway</t>
  </si>
  <si>
    <t>79370</t>
  </si>
  <si>
    <t>Spur</t>
  </si>
  <si>
    <t>95373</t>
  </si>
  <si>
    <t>Standard</t>
  </si>
  <si>
    <t>99671</t>
  </si>
  <si>
    <t>Stebbins</t>
  </si>
  <si>
    <t>98648</t>
  </si>
  <si>
    <t>Stevenson</t>
  </si>
  <si>
    <t>23435</t>
  </si>
  <si>
    <t>Suffolk</t>
  </si>
  <si>
    <t>77478</t>
  </si>
  <si>
    <t>Sugar Land</t>
  </si>
  <si>
    <t>30746</t>
  </si>
  <si>
    <t>Sugar Valley</t>
  </si>
  <si>
    <t>30747</t>
  </si>
  <si>
    <t>Summerville</t>
  </si>
  <si>
    <t>94089</t>
  </si>
  <si>
    <t>Sunnyvale</t>
  </si>
  <si>
    <t>79560</t>
  </si>
  <si>
    <t>Sylvester</t>
  </si>
  <si>
    <t>98587</t>
  </si>
  <si>
    <t>Taholah</t>
  </si>
  <si>
    <t>76503</t>
  </si>
  <si>
    <t>Temple</t>
  </si>
  <si>
    <t>93465</t>
  </si>
  <si>
    <t>Templeton</t>
  </si>
  <si>
    <t>79852</t>
  </si>
  <si>
    <t>Terlingua</t>
  </si>
  <si>
    <t>77590</t>
  </si>
  <si>
    <t>Texas City</t>
  </si>
  <si>
    <t>77592</t>
  </si>
  <si>
    <t>31758</t>
  </si>
  <si>
    <t>Thomasville</t>
  </si>
  <si>
    <t>77481</t>
  </si>
  <si>
    <t>Thompsons</t>
  </si>
  <si>
    <t>76476</t>
  </si>
  <si>
    <t>Tolar</t>
  </si>
  <si>
    <t>10986</t>
  </si>
  <si>
    <t>Tomkins Cove</t>
  </si>
  <si>
    <t>14150</t>
  </si>
  <si>
    <t>Tonawanda</t>
  </si>
  <si>
    <t>95383</t>
  </si>
  <si>
    <t>Twain Harte</t>
  </si>
  <si>
    <t>75712</t>
  </si>
  <si>
    <t>Tyler</t>
  </si>
  <si>
    <t>78148</t>
  </si>
  <si>
    <t>Universal City</t>
  </si>
  <si>
    <t>13503</t>
  </si>
  <si>
    <t>Utica</t>
  </si>
  <si>
    <t>31606</t>
  </si>
  <si>
    <t>Valdosta</t>
  </si>
  <si>
    <t>95592</t>
  </si>
  <si>
    <t>Vallejo</t>
  </si>
  <si>
    <t>98665</t>
  </si>
  <si>
    <t>Vancouver</t>
  </si>
  <si>
    <t>98666</t>
  </si>
  <si>
    <t>32361</t>
  </si>
  <si>
    <t>Wacissa</t>
  </si>
  <si>
    <t>23176</t>
  </si>
  <si>
    <t>Wake</t>
  </si>
  <si>
    <t>23177</t>
  </si>
  <si>
    <t>Walkerton</t>
  </si>
  <si>
    <t>23178</t>
  </si>
  <si>
    <t>Ware Neck</t>
  </si>
  <si>
    <t>13479</t>
  </si>
  <si>
    <t>Washington Mills</t>
  </si>
  <si>
    <t>20026</t>
  </si>
  <si>
    <t>20227</t>
  </si>
  <si>
    <t>20277</t>
  </si>
  <si>
    <t>20521</t>
  </si>
  <si>
    <t>20557</t>
  </si>
  <si>
    <t>2472</t>
  </si>
  <si>
    <t>Watertown</t>
  </si>
  <si>
    <t>96094</t>
  </si>
  <si>
    <t>Weed</t>
  </si>
  <si>
    <t>11707</t>
  </si>
  <si>
    <t>West Babylon</t>
  </si>
  <si>
    <t>13860</t>
  </si>
  <si>
    <t>West Davenport</t>
  </si>
  <si>
    <t>12195</t>
  </si>
  <si>
    <t>West Lebanon</t>
  </si>
  <si>
    <t>10998</t>
  </si>
  <si>
    <t>Westtown</t>
  </si>
  <si>
    <t>95692</t>
  </si>
  <si>
    <t>Wheatland</t>
  </si>
  <si>
    <t>1094</t>
  </si>
  <si>
    <t>Wheelwright</t>
  </si>
  <si>
    <t>10607</t>
  </si>
  <si>
    <t>White Plains</t>
  </si>
  <si>
    <t>24292</t>
  </si>
  <si>
    <t>Whitetop</t>
  </si>
  <si>
    <t>2382</t>
  </si>
  <si>
    <t>Whitman</t>
  </si>
  <si>
    <t>23486</t>
  </si>
  <si>
    <t>Willis Wharf</t>
  </si>
  <si>
    <t>79381</t>
  </si>
  <si>
    <t>Wilson</t>
  </si>
  <si>
    <t>23487</t>
  </si>
  <si>
    <t>Windsor</t>
  </si>
  <si>
    <t>32971</t>
  </si>
  <si>
    <t>Winter Beach</t>
  </si>
  <si>
    <t>22748</t>
  </si>
  <si>
    <t>Wolftown</t>
  </si>
  <si>
    <t>94973</t>
  </si>
  <si>
    <t>Woodacre</t>
  </si>
  <si>
    <t>12789</t>
  </si>
  <si>
    <t>Woodridge</t>
  </si>
  <si>
    <t>12197</t>
  </si>
  <si>
    <t>Worcester</t>
  </si>
  <si>
    <t>23191</t>
  </si>
  <si>
    <t>Zanoni</t>
  </si>
  <si>
    <t>49464</t>
  </si>
  <si>
    <t>Zeeland</t>
  </si>
  <si>
    <t>32798</t>
  </si>
  <si>
    <t>Zellwood</t>
  </si>
  <si>
    <t>Product Line</t>
  </si>
  <si>
    <t>Country</t>
  </si>
  <si>
    <t>Sales</t>
  </si>
  <si>
    <t>Australia</t>
  </si>
  <si>
    <t>Canada</t>
  </si>
  <si>
    <t>China</t>
  </si>
  <si>
    <t>United States</t>
  </si>
  <si>
    <t>United Kingdom</t>
  </si>
  <si>
    <t>Switzerland</t>
  </si>
  <si>
    <t>Germany</t>
  </si>
  <si>
    <t>France</t>
  </si>
  <si>
    <t>Geneva</t>
  </si>
  <si>
    <t xml:space="preserve">Country </t>
  </si>
  <si>
    <t xml:space="preserve"> City</t>
  </si>
  <si>
    <t>Product type</t>
  </si>
  <si>
    <t>Product</t>
  </si>
  <si>
    <t>Lanterns</t>
  </si>
  <si>
    <t>everglow butane</t>
  </si>
  <si>
    <t>everglow double</t>
  </si>
  <si>
    <t>everglow kerosene</t>
  </si>
  <si>
    <t>everglow lamp</t>
  </si>
  <si>
    <t>everglow single</t>
  </si>
  <si>
    <t>firefly 2</t>
  </si>
  <si>
    <t>firefly 4</t>
  </si>
  <si>
    <t>firefly extreme</t>
  </si>
  <si>
    <t>firefly lite</t>
  </si>
  <si>
    <t>firefly mapreader</t>
  </si>
  <si>
    <t>firefly multi-light</t>
  </si>
  <si>
    <t>flicker lantern</t>
  </si>
  <si>
    <t>Sleeping Bags</t>
  </si>
  <si>
    <t>hibernator</t>
  </si>
  <si>
    <t>hibernator camp cot</t>
  </si>
  <si>
    <t>hibernator extreme</t>
  </si>
  <si>
    <t>hibernator lite</t>
  </si>
  <si>
    <t>hibernator pad</t>
  </si>
  <si>
    <t>hibernator pillow</t>
  </si>
  <si>
    <t>hibernator self - inflating mat</t>
  </si>
  <si>
    <t>Tents</t>
  </si>
  <si>
    <t>star dome</t>
  </si>
  <si>
    <t>star gazer 2</t>
  </si>
  <si>
    <t>star gazer 3</t>
  </si>
  <si>
    <t>star gazer 6</t>
  </si>
  <si>
    <t>star lite</t>
  </si>
  <si>
    <t>star peg</t>
  </si>
  <si>
    <t>Climbing Accessories</t>
  </si>
  <si>
    <t>firefly charger</t>
  </si>
  <si>
    <t>firefly climbing lamp</t>
  </si>
  <si>
    <t>firefly rechargeable battery</t>
  </si>
  <si>
    <t>granite belay</t>
  </si>
  <si>
    <t>granite carabiner</t>
  </si>
  <si>
    <t>granite chalk bag</t>
  </si>
  <si>
    <t>granite pulley</t>
  </si>
  <si>
    <t>Rope</t>
  </si>
  <si>
    <t>husky rope 100</t>
  </si>
  <si>
    <t>husky rope 200</t>
  </si>
  <si>
    <t>husky rope 50</t>
  </si>
  <si>
    <t>husky rope 60</t>
  </si>
  <si>
    <t>First Aid</t>
  </si>
  <si>
    <t>aloe relief</t>
  </si>
  <si>
    <t>Insect Repellents</t>
  </si>
  <si>
    <t>bugshield extreme</t>
  </si>
  <si>
    <t>bugshield lotion</t>
  </si>
  <si>
    <t>bugshield lotion lite</t>
  </si>
  <si>
    <t>bugshield natural</t>
  </si>
  <si>
    <t>bugshield spray</t>
  </si>
  <si>
    <t>calamine relief</t>
  </si>
  <si>
    <t>compact relief kit</t>
  </si>
  <si>
    <t>deluxe family relief kit</t>
  </si>
  <si>
    <t>insect bite relief</t>
  </si>
  <si>
    <t>Sunscreen</t>
  </si>
  <si>
    <t>sun blocker</t>
  </si>
  <si>
    <t>sun shelter 15</t>
  </si>
  <si>
    <t>sun shelter 30</t>
  </si>
  <si>
    <t>sun shelter stick</t>
  </si>
  <si>
    <t>sun shield</t>
  </si>
  <si>
    <t>Client ID</t>
  </si>
  <si>
    <t>Client Name</t>
  </si>
  <si>
    <t>Profit Margin</t>
  </si>
  <si>
    <t>Karry Ferry  </t>
  </si>
  <si>
    <t>Linwood Mccranie  </t>
  </si>
  <si>
    <t>Lurline Nickles  </t>
  </si>
  <si>
    <t>Yasmine Arboleda  </t>
  </si>
  <si>
    <t>Anum Khan  </t>
  </si>
  <si>
    <t>Ayesha Javed</t>
  </si>
  <si>
    <t>Ali Hassan</t>
  </si>
  <si>
    <t>Hortensia Giles  </t>
  </si>
  <si>
    <t>Alysa Cokley  </t>
  </si>
  <si>
    <t>Sara Zia</t>
  </si>
  <si>
    <t>Tera Halle  </t>
  </si>
  <si>
    <t>Ali Akbar</t>
  </si>
  <si>
    <t>Abdullah Sadique</t>
  </si>
  <si>
    <t>Hira Saleem</t>
  </si>
  <si>
    <t>Leonarda Mcdougald  </t>
  </si>
  <si>
    <t>Amal Haider</t>
  </si>
  <si>
    <t>Azika Ameela</t>
  </si>
  <si>
    <t>Fahad Ahmed</t>
  </si>
  <si>
    <t>Herman Bohler  </t>
  </si>
  <si>
    <t>Elidia Boyd  </t>
  </si>
  <si>
    <t>Asad Hayat  </t>
  </si>
  <si>
    <t>Furqan Ahmed</t>
  </si>
  <si>
    <t>Rheba Bottomley  </t>
  </si>
  <si>
    <t>Delta Quandt  </t>
  </si>
  <si>
    <t>Bernardina Overman  </t>
  </si>
  <si>
    <t>Suzi Naron  </t>
  </si>
  <si>
    <t>Clayton Finamore  </t>
  </si>
  <si>
    <t>Muoi Stimpson  </t>
  </si>
  <si>
    <t>Mari Epstein  </t>
  </si>
  <si>
    <t>Noriko Delosantos  </t>
  </si>
  <si>
    <t>Clement Quintanilla  </t>
  </si>
  <si>
    <t>Humza Haroon</t>
  </si>
  <si>
    <t>Tamera Brundige  </t>
  </si>
  <si>
    <t>Marget Agin  </t>
  </si>
  <si>
    <t>NoorUul Ain </t>
  </si>
  <si>
    <t>Leda Hirano  </t>
  </si>
  <si>
    <t>Leota Galliher  </t>
  </si>
  <si>
    <t>Ellyn Mento  </t>
  </si>
  <si>
    <t>Maragaret Plunk  </t>
  </si>
  <si>
    <t>Sajid Hussain</t>
  </si>
  <si>
    <t>Madlyn Amick  </t>
  </si>
  <si>
    <t>Micha Gluck  </t>
  </si>
  <si>
    <t>Velva Brafford  </t>
  </si>
  <si>
    <t>Jammie Sasson  </t>
  </si>
  <si>
    <t>Blondell Wisecarver  </t>
  </si>
  <si>
    <t>Alisia Hanus  </t>
  </si>
  <si>
    <t>Sulema Jorgenson  </t>
  </si>
  <si>
    <t>Ladawn Lees  </t>
  </si>
  <si>
    <t>Garth Schiavone  </t>
  </si>
  <si>
    <t>Tobie Gascon  </t>
  </si>
  <si>
    <t>Jacquelin Illingworth  </t>
  </si>
  <si>
    <t>Tawanna Zander  </t>
  </si>
  <si>
    <t>Isela Stiles  </t>
  </si>
  <si>
    <t>Eleonor Eccleston  </t>
  </si>
  <si>
    <t>Lilliana Harlin  </t>
  </si>
  <si>
    <t>Aimee Leclaire  </t>
  </si>
  <si>
    <t>Dorsey Imler  </t>
  </si>
  <si>
    <t>Kirby Strode  </t>
  </si>
  <si>
    <t>Jewel Sipos  </t>
  </si>
  <si>
    <t>Lillie Lowman  </t>
  </si>
  <si>
    <t>Avery Sypher  </t>
  </si>
  <si>
    <t>Ardell Eichler  </t>
  </si>
  <si>
    <t>Richard Brainard  </t>
  </si>
  <si>
    <t>Alonso Fertig  </t>
  </si>
  <si>
    <t>Raymond Cannady  </t>
  </si>
  <si>
    <t>Brooks Mango  </t>
  </si>
  <si>
    <t>Yuonne Coltrane  </t>
  </si>
  <si>
    <t>Sherri Cruise  </t>
  </si>
  <si>
    <t>Kaci Brosnahan  </t>
  </si>
  <si>
    <t>Ernestine Lightfoot  </t>
  </si>
  <si>
    <t>Annabel Borchers  </t>
  </si>
  <si>
    <t>Abdul Wahab</t>
  </si>
  <si>
    <t>Rosana Heilmann  </t>
  </si>
  <si>
    <t>Darrin Meller  </t>
  </si>
  <si>
    <t>Jefferey Schroder  </t>
  </si>
  <si>
    <t>Rocco Lundahl  </t>
  </si>
  <si>
    <t>Fredericka Mellon  </t>
  </si>
  <si>
    <t>Jacqulyn Kinser  </t>
  </si>
  <si>
    <t>Mammie Calvert  </t>
  </si>
  <si>
    <t>Junaid Akbar</t>
  </si>
  <si>
    <t>David Fulgham  </t>
  </si>
  <si>
    <t>Aleshia Mulloy  </t>
  </si>
  <si>
    <t>Keri Bohannan  </t>
  </si>
  <si>
    <t>Laine Dufrene  </t>
  </si>
  <si>
    <t>Celinda Millen  </t>
  </si>
  <si>
    <t>Zoraida Quarles  </t>
  </si>
  <si>
    <t>Eric Holzworth  </t>
  </si>
  <si>
    <t>Jerold Baeza  </t>
  </si>
  <si>
    <t>Dawn Eargle  </t>
  </si>
  <si>
    <t>Ilse Lovan  </t>
  </si>
  <si>
    <t>Aarif Hussain</t>
  </si>
  <si>
    <t>Karissa Fines  </t>
  </si>
  <si>
    <t>Leora Farnan  </t>
  </si>
  <si>
    <t>Devona Gilbertson  </t>
  </si>
  <si>
    <t>Myrta Vandenburg  </t>
  </si>
  <si>
    <t>Nelda Hazzard  </t>
  </si>
  <si>
    <t>Kathline Kees  </t>
  </si>
  <si>
    <t>Lashawna Magoon  </t>
  </si>
  <si>
    <t>Ka Cardoza  </t>
  </si>
  <si>
    <t>Aqib Niaz</t>
  </si>
  <si>
    <t xml:space="preserve"> Total Spend </t>
  </si>
  <si>
    <t xml:space="preserve"> Cost of Goods Sold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</si>
</sst>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/>
    <xf numFmtId="1" fontId="1" fillId="0" borderId="0" xfId="0" applyNumberFormat="1" applyFont="1" applyFill="1" applyBorder="1" applyAlignment="1" applyProtection="1"/>
    <xf numFmtId="14" fontId="1" fillId="0" borderId="0" xfId="0" applyNumberFormat="1" applyFont="1" applyFill="1" applyBorder="1" applyAlignment="1" applyProtection="1"/>
    <xf numFmtId="14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14" fontId="0" fillId="0" borderId="1" xfId="0" applyNumberFormat="1" applyBorder="1"/>
    <xf numFmtId="44" fontId="0" fillId="0" borderId="0" xfId="1" applyFont="1"/>
    <xf numFmtId="14" fontId="0" fillId="0" borderId="0" xfId="1" applyNumberFormat="1" applyFont="1"/>
    <xf numFmtId="14" fontId="0" fillId="0" borderId="1" xfId="0" applyNumberFormat="1" applyFill="1" applyBorder="1"/>
    <xf numFmtId="44" fontId="0" fillId="0" borderId="1" xfId="1" applyFont="1" applyBorder="1"/>
    <xf numFmtId="44" fontId="0" fillId="0" borderId="1" xfId="1" applyFont="1" applyFill="1" applyBorder="1"/>
    <xf numFmtId="44" fontId="0" fillId="0" borderId="2" xfId="1" applyFont="1" applyFill="1" applyBorder="1"/>
    <xf numFmtId="44" fontId="1" fillId="0" borderId="0" xfId="1" applyFont="1" applyFill="1" applyBorder="1" applyAlignment="1" applyProtection="1"/>
    <xf numFmtId="8" fontId="0" fillId="0" borderId="0" xfId="0" applyNumberFormat="1"/>
    <xf numFmtId="9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358"/>
  <sheetViews>
    <sheetView workbookViewId="0">
      <selection activeCell="J1" sqref="J1:J1048576"/>
    </sheetView>
  </sheetViews>
  <sheetFormatPr defaultRowHeight="14.4" x14ac:dyDescent="0.55000000000000004"/>
  <cols>
    <col min="1" max="1" width="24.83984375" style="4" customWidth="1"/>
    <col min="2" max="2" width="20.68359375" customWidth="1"/>
    <col min="5" max="5" width="17.26171875" customWidth="1"/>
    <col min="6" max="6" width="14.1015625" customWidth="1"/>
    <col min="7" max="7" width="8.83984375" style="8"/>
    <col min="8" max="8" width="16.3671875" customWidth="1"/>
    <col min="9" max="9" width="16.26171875" style="8" customWidth="1"/>
  </cols>
  <sheetData>
    <row r="1" spans="1:10" x14ac:dyDescent="0.55000000000000004">
      <c r="A1" s="10" t="s">
        <v>102</v>
      </c>
      <c r="B1" s="5" t="s">
        <v>103</v>
      </c>
      <c r="C1" s="5" t="s">
        <v>104</v>
      </c>
      <c r="D1" s="5" t="s">
        <v>105</v>
      </c>
      <c r="E1" s="5" t="s">
        <v>106</v>
      </c>
      <c r="F1" s="5" t="s">
        <v>49</v>
      </c>
      <c r="G1" s="11" t="s">
        <v>107</v>
      </c>
      <c r="H1" s="5" t="s">
        <v>2</v>
      </c>
      <c r="I1" s="13" t="s">
        <v>157</v>
      </c>
      <c r="J1" s="1" t="s">
        <v>159</v>
      </c>
    </row>
    <row r="2" spans="1:10" hidden="1" x14ac:dyDescent="0.55000000000000004">
      <c r="A2" s="7">
        <v>42469</v>
      </c>
      <c r="B2" s="5" t="s">
        <v>131</v>
      </c>
      <c r="C2" s="5" t="s">
        <v>112</v>
      </c>
      <c r="D2" s="5" t="s">
        <v>115</v>
      </c>
      <c r="E2" s="5" t="s">
        <v>125</v>
      </c>
      <c r="F2" s="5" t="s">
        <v>87</v>
      </c>
      <c r="G2" s="12">
        <v>5.23</v>
      </c>
      <c r="H2" s="5">
        <v>95</v>
      </c>
      <c r="I2" s="8">
        <f t="shared" ref="I2:I65" si="0">$G2*$H2</f>
        <v>496.85</v>
      </c>
      <c r="J2" s="2">
        <f ca="1">RANDBETWEEN(1,3)</f>
        <v>1</v>
      </c>
    </row>
    <row r="3" spans="1:10" hidden="1" x14ac:dyDescent="0.55000000000000004">
      <c r="A3" s="7">
        <v>42475</v>
      </c>
      <c r="B3" s="5" t="s">
        <v>149</v>
      </c>
      <c r="C3" s="5" t="s">
        <v>112</v>
      </c>
      <c r="D3" s="5" t="s">
        <v>115</v>
      </c>
      <c r="E3" s="5" t="s">
        <v>113</v>
      </c>
      <c r="F3" s="5" t="s">
        <v>87</v>
      </c>
      <c r="G3" s="12">
        <v>5.23</v>
      </c>
      <c r="H3" s="5">
        <v>60</v>
      </c>
      <c r="I3" s="8">
        <f t="shared" si="0"/>
        <v>313.8</v>
      </c>
      <c r="J3" s="2">
        <f t="shared" ref="J3:J49" ca="1" si="1">RANDBETWEEN(1,3)</f>
        <v>1</v>
      </c>
    </row>
    <row r="4" spans="1:10" hidden="1" x14ac:dyDescent="0.55000000000000004">
      <c r="A4" s="7">
        <v>42481</v>
      </c>
      <c r="B4" s="5" t="s">
        <v>117</v>
      </c>
      <c r="C4" s="5" t="s">
        <v>112</v>
      </c>
      <c r="D4" s="5" t="s">
        <v>115</v>
      </c>
      <c r="E4" s="5" t="s">
        <v>125</v>
      </c>
      <c r="F4" s="5" t="s">
        <v>87</v>
      </c>
      <c r="G4" s="12">
        <v>5.2299999999999995</v>
      </c>
      <c r="H4" s="5">
        <v>49</v>
      </c>
      <c r="I4" s="8">
        <f t="shared" si="0"/>
        <v>256.27</v>
      </c>
      <c r="J4" s="2">
        <f t="shared" ca="1" si="1"/>
        <v>3</v>
      </c>
    </row>
    <row r="5" spans="1:10" hidden="1" x14ac:dyDescent="0.55000000000000004">
      <c r="A5" s="7">
        <v>42484</v>
      </c>
      <c r="B5" s="5" t="s">
        <v>153</v>
      </c>
      <c r="C5" s="5" t="s">
        <v>112</v>
      </c>
      <c r="D5" s="5" t="s">
        <v>110</v>
      </c>
      <c r="E5" s="5" t="s">
        <v>125</v>
      </c>
      <c r="F5" s="5" t="s">
        <v>87</v>
      </c>
      <c r="G5" s="12">
        <v>5.23</v>
      </c>
      <c r="H5" s="5">
        <v>32</v>
      </c>
      <c r="I5" s="8">
        <f t="shared" si="0"/>
        <v>167.36</v>
      </c>
      <c r="J5" s="2">
        <f ca="1">RANDBETWEEN(4,6)</f>
        <v>6</v>
      </c>
    </row>
    <row r="6" spans="1:10" hidden="1" x14ac:dyDescent="0.55000000000000004">
      <c r="A6" s="7">
        <v>42486</v>
      </c>
      <c r="B6" s="5" t="s">
        <v>138</v>
      </c>
      <c r="C6" s="5" t="s">
        <v>112</v>
      </c>
      <c r="D6" s="5" t="s">
        <v>115</v>
      </c>
      <c r="E6" s="5" t="s">
        <v>139</v>
      </c>
      <c r="F6" s="5" t="s">
        <v>87</v>
      </c>
      <c r="G6" s="12">
        <v>5.2299999999999995</v>
      </c>
      <c r="H6" s="5">
        <v>118</v>
      </c>
      <c r="I6" s="8">
        <f t="shared" si="0"/>
        <v>617.14</v>
      </c>
      <c r="J6" s="2">
        <f ca="1">RANDBETWEEN(1,3)</f>
        <v>2</v>
      </c>
    </row>
    <row r="7" spans="1:10" hidden="1" x14ac:dyDescent="0.55000000000000004">
      <c r="A7" s="7">
        <v>42475</v>
      </c>
      <c r="B7" s="5" t="s">
        <v>124</v>
      </c>
      <c r="C7" s="5" t="s">
        <v>112</v>
      </c>
      <c r="D7" s="5" t="s">
        <v>110</v>
      </c>
      <c r="E7" s="5" t="s">
        <v>113</v>
      </c>
      <c r="F7" s="5" t="s">
        <v>88</v>
      </c>
      <c r="G7" s="12">
        <v>7</v>
      </c>
      <c r="H7" s="5">
        <v>1866</v>
      </c>
      <c r="I7" s="8">
        <f t="shared" si="0"/>
        <v>13062</v>
      </c>
      <c r="J7" s="2">
        <f ca="1">RANDBETWEEN(3,5)</f>
        <v>4</v>
      </c>
    </row>
    <row r="8" spans="1:10" hidden="1" x14ac:dyDescent="0.55000000000000004">
      <c r="A8" s="7">
        <v>42487</v>
      </c>
      <c r="B8" s="5" t="s">
        <v>150</v>
      </c>
      <c r="C8" s="5" t="s">
        <v>112</v>
      </c>
      <c r="D8" s="5" t="s">
        <v>115</v>
      </c>
      <c r="E8" s="5" t="s">
        <v>125</v>
      </c>
      <c r="F8" s="5" t="s">
        <v>88</v>
      </c>
      <c r="G8" s="12">
        <v>6.72</v>
      </c>
      <c r="H8" s="5">
        <v>2097</v>
      </c>
      <c r="I8" s="8">
        <f t="shared" si="0"/>
        <v>14091.84</v>
      </c>
      <c r="J8" s="2">
        <f ca="1">RANDBETWEEN(3,5)</f>
        <v>5</v>
      </c>
    </row>
    <row r="9" spans="1:10" hidden="1" x14ac:dyDescent="0.55000000000000004">
      <c r="A9" s="7">
        <v>42490</v>
      </c>
      <c r="B9" s="5" t="s">
        <v>153</v>
      </c>
      <c r="C9" s="5" t="s">
        <v>112</v>
      </c>
      <c r="D9" s="5" t="s">
        <v>115</v>
      </c>
      <c r="E9" s="5" t="s">
        <v>132</v>
      </c>
      <c r="F9" s="5" t="s">
        <v>88</v>
      </c>
      <c r="G9" s="12">
        <v>7</v>
      </c>
      <c r="H9" s="5">
        <v>1530</v>
      </c>
      <c r="I9" s="8">
        <f t="shared" si="0"/>
        <v>10710</v>
      </c>
      <c r="J9" s="2">
        <f ca="1">RANDBETWEEN(1,3)</f>
        <v>2</v>
      </c>
    </row>
    <row r="10" spans="1:10" ht="28.8" hidden="1" x14ac:dyDescent="0.55000000000000004">
      <c r="A10" s="7">
        <v>42376</v>
      </c>
      <c r="B10" s="5" t="s">
        <v>121</v>
      </c>
      <c r="C10" s="5" t="s">
        <v>112</v>
      </c>
      <c r="D10" s="5" t="s">
        <v>110</v>
      </c>
      <c r="E10" s="6" t="s">
        <v>122</v>
      </c>
      <c r="F10" s="5" t="s">
        <v>89</v>
      </c>
      <c r="G10" s="12">
        <v>7</v>
      </c>
      <c r="H10" s="5">
        <v>1452</v>
      </c>
      <c r="I10" s="8">
        <f t="shared" si="0"/>
        <v>10164</v>
      </c>
      <c r="J10" s="2">
        <f t="shared" ref="J10:J12" ca="1" si="2">RANDBETWEEN(3,5)</f>
        <v>4</v>
      </c>
    </row>
    <row r="11" spans="1:10" hidden="1" x14ac:dyDescent="0.55000000000000004">
      <c r="A11" s="7">
        <v>42464</v>
      </c>
      <c r="B11" s="5" t="s">
        <v>117</v>
      </c>
      <c r="C11" s="5" t="s">
        <v>112</v>
      </c>
      <c r="D11" s="5" t="s">
        <v>115</v>
      </c>
      <c r="E11" s="5" t="s">
        <v>139</v>
      </c>
      <c r="F11" s="5" t="s">
        <v>89</v>
      </c>
      <c r="G11" s="12">
        <v>7</v>
      </c>
      <c r="H11" s="5">
        <v>710</v>
      </c>
      <c r="I11" s="8">
        <f t="shared" si="0"/>
        <v>4970</v>
      </c>
      <c r="J11" s="2">
        <f t="shared" ca="1" si="2"/>
        <v>5</v>
      </c>
    </row>
    <row r="12" spans="1:10" hidden="1" x14ac:dyDescent="0.55000000000000004">
      <c r="A12" s="7">
        <v>42469</v>
      </c>
      <c r="B12" s="5" t="s">
        <v>950</v>
      </c>
      <c r="C12" s="5" t="s">
        <v>120</v>
      </c>
      <c r="D12" s="5" t="s">
        <v>110</v>
      </c>
      <c r="E12" s="5" t="s">
        <v>116</v>
      </c>
      <c r="F12" s="5" t="s">
        <v>89</v>
      </c>
      <c r="G12" s="12">
        <v>7</v>
      </c>
      <c r="H12" s="5">
        <v>224</v>
      </c>
      <c r="I12" s="8">
        <f t="shared" si="0"/>
        <v>1568</v>
      </c>
      <c r="J12" s="2">
        <f t="shared" ca="1" si="2"/>
        <v>5</v>
      </c>
    </row>
    <row r="13" spans="1:10" hidden="1" x14ac:dyDescent="0.55000000000000004">
      <c r="A13" s="7">
        <v>42470</v>
      </c>
      <c r="B13" s="5" t="s">
        <v>145</v>
      </c>
      <c r="C13" s="5" t="s">
        <v>112</v>
      </c>
      <c r="D13" s="5" t="s">
        <v>110</v>
      </c>
      <c r="E13" s="5" t="s">
        <v>116</v>
      </c>
      <c r="F13" s="5" t="s">
        <v>89</v>
      </c>
      <c r="G13" s="12">
        <v>7</v>
      </c>
      <c r="H13" s="5">
        <v>885</v>
      </c>
      <c r="I13" s="8">
        <f t="shared" si="0"/>
        <v>6195</v>
      </c>
      <c r="J13" s="2">
        <f ca="1">RANDBETWEEN(4,6)</f>
        <v>6</v>
      </c>
    </row>
    <row r="14" spans="1:10" hidden="1" x14ac:dyDescent="0.55000000000000004">
      <c r="A14" s="7">
        <v>42475</v>
      </c>
      <c r="B14" s="5" t="s">
        <v>126</v>
      </c>
      <c r="C14" s="5" t="s">
        <v>112</v>
      </c>
      <c r="D14" s="5" t="s">
        <v>110</v>
      </c>
      <c r="E14" s="5" t="s">
        <v>141</v>
      </c>
      <c r="F14" s="5" t="s">
        <v>89</v>
      </c>
      <c r="G14" s="12">
        <v>7</v>
      </c>
      <c r="H14" s="5">
        <v>180</v>
      </c>
      <c r="I14" s="8">
        <f t="shared" si="0"/>
        <v>1260</v>
      </c>
      <c r="J14" s="2">
        <f ca="1">RANDBETWEEN(1,3)</f>
        <v>1</v>
      </c>
    </row>
    <row r="15" spans="1:10" hidden="1" x14ac:dyDescent="0.55000000000000004">
      <c r="A15" s="7">
        <v>42482</v>
      </c>
      <c r="B15" s="5" t="s">
        <v>149</v>
      </c>
      <c r="C15" s="5" t="s">
        <v>112</v>
      </c>
      <c r="D15" s="5" t="s">
        <v>110</v>
      </c>
      <c r="E15" s="5" t="s">
        <v>132</v>
      </c>
      <c r="F15" s="5" t="s">
        <v>89</v>
      </c>
      <c r="G15" s="12">
        <v>7</v>
      </c>
      <c r="H15" s="5">
        <v>478</v>
      </c>
      <c r="I15" s="8">
        <f t="shared" si="0"/>
        <v>3346</v>
      </c>
      <c r="J15" s="2">
        <f ca="1">RANDBETWEEN(3,5)</f>
        <v>5</v>
      </c>
    </row>
    <row r="16" spans="1:10" hidden="1" x14ac:dyDescent="0.55000000000000004">
      <c r="A16" s="7">
        <v>42484</v>
      </c>
      <c r="B16" s="5" t="s">
        <v>111</v>
      </c>
      <c r="C16" s="5" t="s">
        <v>112</v>
      </c>
      <c r="D16" s="5" t="s">
        <v>110</v>
      </c>
      <c r="E16" s="5" t="s">
        <v>113</v>
      </c>
      <c r="F16" s="5" t="s">
        <v>89</v>
      </c>
      <c r="G16" s="12">
        <v>7</v>
      </c>
      <c r="H16" s="5">
        <v>342</v>
      </c>
      <c r="I16" s="8">
        <f t="shared" si="0"/>
        <v>2394</v>
      </c>
      <c r="J16" s="2">
        <f t="shared" ca="1" si="1"/>
        <v>1</v>
      </c>
    </row>
    <row r="17" spans="1:10" hidden="1" x14ac:dyDescent="0.55000000000000004">
      <c r="A17" s="7">
        <v>42389</v>
      </c>
      <c r="B17" s="5" t="s">
        <v>131</v>
      </c>
      <c r="C17" s="5" t="s">
        <v>112</v>
      </c>
      <c r="D17" s="5" t="s">
        <v>115</v>
      </c>
      <c r="E17" s="5" t="s">
        <v>116</v>
      </c>
      <c r="F17" s="5" t="s">
        <v>90</v>
      </c>
      <c r="G17" s="12">
        <v>7</v>
      </c>
      <c r="H17" s="5">
        <v>801</v>
      </c>
      <c r="I17" s="8">
        <f t="shared" si="0"/>
        <v>5607</v>
      </c>
      <c r="J17" s="2">
        <f t="shared" ca="1" si="1"/>
        <v>3</v>
      </c>
    </row>
    <row r="18" spans="1:10" hidden="1" x14ac:dyDescent="0.55000000000000004">
      <c r="A18" s="7">
        <v>42390</v>
      </c>
      <c r="B18" s="5" t="s">
        <v>121</v>
      </c>
      <c r="C18" s="5" t="s">
        <v>112</v>
      </c>
      <c r="D18" s="5" t="s">
        <v>110</v>
      </c>
      <c r="E18" s="5" t="s">
        <v>116</v>
      </c>
      <c r="F18" s="5" t="s">
        <v>90</v>
      </c>
      <c r="G18" s="12">
        <v>7</v>
      </c>
      <c r="H18" s="5">
        <v>1042</v>
      </c>
      <c r="I18" s="8">
        <f t="shared" si="0"/>
        <v>7294</v>
      </c>
      <c r="J18" s="2">
        <f ca="1">RANDBETWEEN(3,5)</f>
        <v>3</v>
      </c>
    </row>
    <row r="19" spans="1:10" hidden="1" x14ac:dyDescent="0.55000000000000004">
      <c r="A19" s="7">
        <v>42415</v>
      </c>
      <c r="B19" s="5" t="s">
        <v>127</v>
      </c>
      <c r="C19" s="5" t="s">
        <v>112</v>
      </c>
      <c r="D19" s="5" t="s">
        <v>110</v>
      </c>
      <c r="E19" s="5" t="s">
        <v>116</v>
      </c>
      <c r="F19" s="5" t="s">
        <v>90</v>
      </c>
      <c r="G19" s="12">
        <v>7</v>
      </c>
      <c r="H19" s="5">
        <v>192</v>
      </c>
      <c r="I19" s="8">
        <f t="shared" si="0"/>
        <v>1344</v>
      </c>
      <c r="J19" s="2">
        <f t="shared" ca="1" si="1"/>
        <v>2</v>
      </c>
    </row>
    <row r="20" spans="1:10" hidden="1" x14ac:dyDescent="0.55000000000000004">
      <c r="A20" s="7">
        <v>42476</v>
      </c>
      <c r="B20" s="5" t="s">
        <v>150</v>
      </c>
      <c r="C20" s="5" t="s">
        <v>112</v>
      </c>
      <c r="D20" s="5" t="s">
        <v>110</v>
      </c>
      <c r="E20" s="5" t="s">
        <v>132</v>
      </c>
      <c r="F20" s="5" t="s">
        <v>90</v>
      </c>
      <c r="G20" s="12">
        <v>7</v>
      </c>
      <c r="H20" s="5">
        <v>245</v>
      </c>
      <c r="I20" s="8">
        <f t="shared" si="0"/>
        <v>1715</v>
      </c>
      <c r="J20" s="2">
        <f t="shared" ca="1" si="1"/>
        <v>2</v>
      </c>
    </row>
    <row r="21" spans="1:10" hidden="1" x14ac:dyDescent="0.55000000000000004">
      <c r="A21" s="7">
        <v>42476</v>
      </c>
      <c r="B21" s="5" t="s">
        <v>155</v>
      </c>
      <c r="C21" s="5" t="s">
        <v>112</v>
      </c>
      <c r="D21" s="5" t="s">
        <v>115</v>
      </c>
      <c r="E21" s="5" t="s">
        <v>139</v>
      </c>
      <c r="F21" s="5" t="s">
        <v>90</v>
      </c>
      <c r="G21" s="12">
        <v>7</v>
      </c>
      <c r="H21" s="5">
        <v>112</v>
      </c>
      <c r="I21" s="8">
        <f t="shared" si="0"/>
        <v>784</v>
      </c>
      <c r="J21" s="2">
        <f t="shared" ref="J21:J23" ca="1" si="3">RANDBETWEEN(3,5)</f>
        <v>4</v>
      </c>
    </row>
    <row r="22" spans="1:10" hidden="1" x14ac:dyDescent="0.55000000000000004">
      <c r="A22" s="7">
        <v>42485</v>
      </c>
      <c r="B22" s="5" t="s">
        <v>153</v>
      </c>
      <c r="C22" s="5" t="s">
        <v>112</v>
      </c>
      <c r="D22" s="5" t="s">
        <v>115</v>
      </c>
      <c r="E22" s="5" t="s">
        <v>139</v>
      </c>
      <c r="F22" s="5" t="s">
        <v>90</v>
      </c>
      <c r="G22" s="12">
        <v>7</v>
      </c>
      <c r="H22" s="5">
        <v>147</v>
      </c>
      <c r="I22" s="8">
        <f t="shared" si="0"/>
        <v>1029</v>
      </c>
      <c r="J22" s="2">
        <f t="shared" ca="1" si="3"/>
        <v>5</v>
      </c>
    </row>
    <row r="23" spans="1:10" hidden="1" x14ac:dyDescent="0.55000000000000004">
      <c r="A23" s="7">
        <v>42486</v>
      </c>
      <c r="B23" s="5" t="s">
        <v>140</v>
      </c>
      <c r="C23" s="5" t="s">
        <v>120</v>
      </c>
      <c r="D23" s="5" t="s">
        <v>110</v>
      </c>
      <c r="E23" s="5" t="s">
        <v>113</v>
      </c>
      <c r="F23" s="5" t="s">
        <v>90</v>
      </c>
      <c r="G23" s="12">
        <v>7</v>
      </c>
      <c r="H23" s="5">
        <v>152</v>
      </c>
      <c r="I23" s="8">
        <f t="shared" si="0"/>
        <v>1064</v>
      </c>
      <c r="J23" s="2">
        <f t="shared" ca="1" si="3"/>
        <v>3</v>
      </c>
    </row>
    <row r="24" spans="1:10" hidden="1" x14ac:dyDescent="0.55000000000000004">
      <c r="A24" s="7">
        <v>42488</v>
      </c>
      <c r="B24" s="5" t="s">
        <v>111</v>
      </c>
      <c r="C24" s="5" t="s">
        <v>112</v>
      </c>
      <c r="D24" s="5" t="s">
        <v>110</v>
      </c>
      <c r="E24" s="5" t="s">
        <v>141</v>
      </c>
      <c r="F24" s="5" t="s">
        <v>90</v>
      </c>
      <c r="G24" s="12">
        <v>7</v>
      </c>
      <c r="H24" s="5">
        <v>155</v>
      </c>
      <c r="I24" s="8">
        <f t="shared" si="0"/>
        <v>1085</v>
      </c>
      <c r="J24" s="2">
        <f t="shared" ca="1" si="1"/>
        <v>3</v>
      </c>
    </row>
    <row r="25" spans="1:10" hidden="1" x14ac:dyDescent="0.55000000000000004">
      <c r="A25" s="7">
        <v>42490</v>
      </c>
      <c r="B25" s="5" t="s">
        <v>135</v>
      </c>
      <c r="C25" s="5" t="s">
        <v>112</v>
      </c>
      <c r="D25" s="5" t="s">
        <v>115</v>
      </c>
      <c r="E25" s="5" t="s">
        <v>116</v>
      </c>
      <c r="F25" s="5" t="s">
        <v>90</v>
      </c>
      <c r="G25" s="12">
        <v>7</v>
      </c>
      <c r="H25" s="5">
        <v>152</v>
      </c>
      <c r="I25" s="8">
        <f t="shared" si="0"/>
        <v>1064</v>
      </c>
      <c r="J25" s="2">
        <f t="shared" ca="1" si="1"/>
        <v>2</v>
      </c>
    </row>
    <row r="26" spans="1:10" hidden="1" x14ac:dyDescent="0.55000000000000004">
      <c r="A26" s="7">
        <v>42410</v>
      </c>
      <c r="B26" s="5" t="s">
        <v>124</v>
      </c>
      <c r="C26" s="5" t="s">
        <v>112</v>
      </c>
      <c r="D26" s="5" t="s">
        <v>110</v>
      </c>
      <c r="E26" s="5" t="s">
        <v>139</v>
      </c>
      <c r="F26" s="5" t="s">
        <v>91</v>
      </c>
      <c r="G26" s="12">
        <v>6</v>
      </c>
      <c r="H26" s="5">
        <v>379</v>
      </c>
      <c r="I26" s="8">
        <f t="shared" si="0"/>
        <v>2274</v>
      </c>
      <c r="J26" s="2">
        <f t="shared" ca="1" si="1"/>
        <v>2</v>
      </c>
    </row>
    <row r="27" spans="1:10" hidden="1" x14ac:dyDescent="0.55000000000000004">
      <c r="A27" s="7">
        <v>42444</v>
      </c>
      <c r="B27" s="5" t="s">
        <v>121</v>
      </c>
      <c r="C27" s="5" t="s">
        <v>112</v>
      </c>
      <c r="D27" s="5" t="s">
        <v>115</v>
      </c>
      <c r="E27" s="5" t="s">
        <v>139</v>
      </c>
      <c r="F27" s="5" t="s">
        <v>91</v>
      </c>
      <c r="G27" s="12">
        <v>6</v>
      </c>
      <c r="H27" s="5">
        <v>2854</v>
      </c>
      <c r="I27" s="8">
        <f t="shared" si="0"/>
        <v>17124</v>
      </c>
      <c r="J27" s="2">
        <f ca="1">RANDBETWEEN(3,5)</f>
        <v>3</v>
      </c>
    </row>
    <row r="28" spans="1:10" hidden="1" x14ac:dyDescent="0.55000000000000004">
      <c r="A28" s="7">
        <v>42473</v>
      </c>
      <c r="B28" s="5" t="s">
        <v>146</v>
      </c>
      <c r="C28" s="5" t="s">
        <v>112</v>
      </c>
      <c r="D28" s="5" t="s">
        <v>110</v>
      </c>
      <c r="E28" s="5" t="s">
        <v>113</v>
      </c>
      <c r="F28" s="5" t="s">
        <v>91</v>
      </c>
      <c r="G28" s="12">
        <v>6</v>
      </c>
      <c r="H28" s="5">
        <v>616</v>
      </c>
      <c r="I28" s="8">
        <f t="shared" si="0"/>
        <v>3696</v>
      </c>
      <c r="J28" s="2">
        <f ca="1">RANDBETWEEN(4,6)</f>
        <v>4</v>
      </c>
    </row>
    <row r="29" spans="1:10" hidden="1" x14ac:dyDescent="0.55000000000000004">
      <c r="A29" s="7">
        <v>42473</v>
      </c>
      <c r="B29" s="5" t="s">
        <v>121</v>
      </c>
      <c r="C29" s="5" t="s">
        <v>120</v>
      </c>
      <c r="D29" s="5" t="s">
        <v>115</v>
      </c>
      <c r="E29" s="5" t="s">
        <v>113</v>
      </c>
      <c r="F29" s="5" t="s">
        <v>91</v>
      </c>
      <c r="G29" s="12">
        <v>6</v>
      </c>
      <c r="H29" s="5">
        <v>170</v>
      </c>
      <c r="I29" s="8">
        <f t="shared" si="0"/>
        <v>1020</v>
      </c>
      <c r="J29" s="2">
        <f ca="1">RANDBETWEEN(3,5)</f>
        <v>5</v>
      </c>
    </row>
    <row r="30" spans="1:10" hidden="1" x14ac:dyDescent="0.55000000000000004">
      <c r="A30" s="7">
        <v>42479</v>
      </c>
      <c r="B30" s="5" t="s">
        <v>127</v>
      </c>
      <c r="C30" s="5" t="s">
        <v>112</v>
      </c>
      <c r="D30" s="5" t="s">
        <v>115</v>
      </c>
      <c r="E30" s="5" t="s">
        <v>125</v>
      </c>
      <c r="F30" s="5" t="s">
        <v>91</v>
      </c>
      <c r="G30" s="12">
        <v>6</v>
      </c>
      <c r="H30" s="5">
        <v>774</v>
      </c>
      <c r="I30" s="8">
        <f t="shared" si="0"/>
        <v>4644</v>
      </c>
      <c r="J30" s="2">
        <f ca="1">RANDBETWEEN(4,6)</f>
        <v>6</v>
      </c>
    </row>
    <row r="31" spans="1:10" hidden="1" x14ac:dyDescent="0.55000000000000004">
      <c r="A31" s="7">
        <v>42484</v>
      </c>
      <c r="B31" s="5" t="s">
        <v>134</v>
      </c>
      <c r="C31" s="5" t="s">
        <v>112</v>
      </c>
      <c r="D31" s="5" t="s">
        <v>115</v>
      </c>
      <c r="E31" s="5" t="s">
        <v>125</v>
      </c>
      <c r="F31" s="5" t="s">
        <v>91</v>
      </c>
      <c r="G31" s="12">
        <v>6</v>
      </c>
      <c r="H31" s="5">
        <v>956</v>
      </c>
      <c r="I31" s="8">
        <f t="shared" si="0"/>
        <v>5736</v>
      </c>
      <c r="J31" s="2">
        <f t="shared" ca="1" si="1"/>
        <v>2</v>
      </c>
    </row>
    <row r="32" spans="1:10" hidden="1" x14ac:dyDescent="0.55000000000000004">
      <c r="A32" s="7">
        <v>42486</v>
      </c>
      <c r="B32" s="5" t="s">
        <v>145</v>
      </c>
      <c r="C32" s="5" t="s">
        <v>112</v>
      </c>
      <c r="D32" s="5" t="s">
        <v>110</v>
      </c>
      <c r="E32" s="5" t="s">
        <v>113</v>
      </c>
      <c r="F32" s="5" t="s">
        <v>91</v>
      </c>
      <c r="G32" s="12">
        <v>6</v>
      </c>
      <c r="H32" s="5">
        <v>1170</v>
      </c>
      <c r="I32" s="8">
        <f t="shared" si="0"/>
        <v>7020</v>
      </c>
      <c r="J32" s="2">
        <f t="shared" ca="1" si="1"/>
        <v>2</v>
      </c>
    </row>
    <row r="33" spans="1:10" hidden="1" x14ac:dyDescent="0.55000000000000004">
      <c r="A33" s="7">
        <v>42488</v>
      </c>
      <c r="B33" s="5" t="s">
        <v>128</v>
      </c>
      <c r="C33" s="5" t="s">
        <v>112</v>
      </c>
      <c r="D33" s="5" t="s">
        <v>110</v>
      </c>
      <c r="E33" s="5" t="s">
        <v>125</v>
      </c>
      <c r="F33" s="5" t="s">
        <v>91</v>
      </c>
      <c r="G33" s="12">
        <v>6</v>
      </c>
      <c r="H33" s="5">
        <v>575</v>
      </c>
      <c r="I33" s="8">
        <f t="shared" si="0"/>
        <v>3450</v>
      </c>
      <c r="J33" s="2">
        <f ca="1">RANDBETWEEN(4,6)</f>
        <v>6</v>
      </c>
    </row>
    <row r="34" spans="1:10" hidden="1" x14ac:dyDescent="0.55000000000000004">
      <c r="A34" s="7">
        <v>42446</v>
      </c>
      <c r="B34" s="5" t="s">
        <v>146</v>
      </c>
      <c r="C34" s="5" t="s">
        <v>112</v>
      </c>
      <c r="D34" s="5" t="s">
        <v>115</v>
      </c>
      <c r="E34" s="5" t="s">
        <v>125</v>
      </c>
      <c r="F34" s="5" t="s">
        <v>92</v>
      </c>
      <c r="G34" s="12">
        <v>6.01</v>
      </c>
      <c r="H34" s="5">
        <v>531</v>
      </c>
      <c r="I34" s="8">
        <f t="shared" si="0"/>
        <v>3191.31</v>
      </c>
      <c r="J34" s="2">
        <f ca="1">RANDBETWEEN(1,3)</f>
        <v>2</v>
      </c>
    </row>
    <row r="35" spans="1:10" hidden="1" x14ac:dyDescent="0.55000000000000004">
      <c r="A35" s="7">
        <v>42462</v>
      </c>
      <c r="B35" s="5" t="s">
        <v>131</v>
      </c>
      <c r="C35" s="5" t="s">
        <v>112</v>
      </c>
      <c r="D35" s="5" t="s">
        <v>110</v>
      </c>
      <c r="E35" s="5" t="s">
        <v>132</v>
      </c>
      <c r="F35" s="5" t="s">
        <v>92</v>
      </c>
      <c r="G35" s="12">
        <v>6.01</v>
      </c>
      <c r="H35" s="5">
        <v>2413</v>
      </c>
      <c r="I35" s="8">
        <f t="shared" si="0"/>
        <v>14502.13</v>
      </c>
      <c r="J35" s="2">
        <f ca="1">RANDBETWEEN(3,5)</f>
        <v>5</v>
      </c>
    </row>
    <row r="36" spans="1:10" hidden="1" x14ac:dyDescent="0.55000000000000004">
      <c r="A36" s="7">
        <v>42479</v>
      </c>
      <c r="B36" s="5" t="s">
        <v>140</v>
      </c>
      <c r="C36" s="5" t="s">
        <v>112</v>
      </c>
      <c r="D36" s="5" t="s">
        <v>115</v>
      </c>
      <c r="E36" s="5" t="s">
        <v>113</v>
      </c>
      <c r="F36" s="5" t="s">
        <v>92</v>
      </c>
      <c r="G36" s="12">
        <v>6.01</v>
      </c>
      <c r="H36" s="5">
        <v>92</v>
      </c>
      <c r="I36" s="8">
        <f t="shared" si="0"/>
        <v>552.91999999999996</v>
      </c>
      <c r="J36" s="2">
        <f ca="1">RANDBETWEEN(4,6)</f>
        <v>6</v>
      </c>
    </row>
    <row r="37" spans="1:10" hidden="1" x14ac:dyDescent="0.55000000000000004">
      <c r="A37" s="7">
        <v>42481</v>
      </c>
      <c r="B37" s="5" t="s">
        <v>151</v>
      </c>
      <c r="C37" s="5" t="s">
        <v>112</v>
      </c>
      <c r="D37" s="5" t="s">
        <v>110</v>
      </c>
      <c r="E37" s="5" t="s">
        <v>132</v>
      </c>
      <c r="F37" s="5" t="s">
        <v>92</v>
      </c>
      <c r="G37" s="12">
        <v>6.01</v>
      </c>
      <c r="H37" s="5">
        <v>686</v>
      </c>
      <c r="I37" s="8">
        <f t="shared" si="0"/>
        <v>4122.8599999999997</v>
      </c>
      <c r="J37" s="2">
        <f ca="1">RANDBETWEEN(1,3)</f>
        <v>2</v>
      </c>
    </row>
    <row r="38" spans="1:10" hidden="1" x14ac:dyDescent="0.55000000000000004">
      <c r="A38" s="7">
        <v>42484</v>
      </c>
      <c r="B38" s="5" t="s">
        <v>144</v>
      </c>
      <c r="C38" s="5" t="s">
        <v>112</v>
      </c>
      <c r="D38" s="5" t="s">
        <v>115</v>
      </c>
      <c r="E38" s="5" t="s">
        <v>116</v>
      </c>
      <c r="F38" s="5" t="s">
        <v>92</v>
      </c>
      <c r="G38" s="12">
        <v>6.01</v>
      </c>
      <c r="H38" s="5">
        <v>597</v>
      </c>
      <c r="I38" s="8">
        <f t="shared" si="0"/>
        <v>3587.97</v>
      </c>
      <c r="J38" s="2">
        <f t="shared" ref="J38:J40" ca="1" si="4">RANDBETWEEN(4,6)</f>
        <v>6</v>
      </c>
    </row>
    <row r="39" spans="1:10" hidden="1" x14ac:dyDescent="0.55000000000000004">
      <c r="A39" s="7">
        <v>42378</v>
      </c>
      <c r="B39" s="5" t="s">
        <v>124</v>
      </c>
      <c r="C39" s="5" t="s">
        <v>112</v>
      </c>
      <c r="D39" s="5" t="s">
        <v>115</v>
      </c>
      <c r="E39" s="5" t="s">
        <v>125</v>
      </c>
      <c r="F39" s="5" t="s">
        <v>93</v>
      </c>
      <c r="G39" s="12">
        <v>6</v>
      </c>
      <c r="H39" s="5">
        <v>117</v>
      </c>
      <c r="I39" s="8">
        <f t="shared" si="0"/>
        <v>702</v>
      </c>
      <c r="J39" s="2">
        <f t="shared" ca="1" si="4"/>
        <v>5</v>
      </c>
    </row>
    <row r="40" spans="1:10" hidden="1" x14ac:dyDescent="0.55000000000000004">
      <c r="A40" s="7">
        <v>42393</v>
      </c>
      <c r="B40" s="5" t="s">
        <v>138</v>
      </c>
      <c r="C40" s="5" t="s">
        <v>120</v>
      </c>
      <c r="D40" s="5" t="s">
        <v>110</v>
      </c>
      <c r="E40" s="5" t="s">
        <v>125</v>
      </c>
      <c r="F40" s="5" t="s">
        <v>93</v>
      </c>
      <c r="G40" s="12">
        <v>6</v>
      </c>
      <c r="H40" s="5">
        <v>104</v>
      </c>
      <c r="I40" s="8">
        <f t="shared" si="0"/>
        <v>624</v>
      </c>
      <c r="J40" s="2">
        <f t="shared" ca="1" si="4"/>
        <v>5</v>
      </c>
    </row>
    <row r="41" spans="1:10" hidden="1" x14ac:dyDescent="0.55000000000000004">
      <c r="A41" s="7">
        <v>42442</v>
      </c>
      <c r="B41" s="5" t="s">
        <v>129</v>
      </c>
      <c r="C41" s="5" t="s">
        <v>120</v>
      </c>
      <c r="D41" s="5" t="s">
        <v>115</v>
      </c>
      <c r="E41" s="5" t="s">
        <v>132</v>
      </c>
      <c r="F41" s="5" t="s">
        <v>93</v>
      </c>
      <c r="G41" s="12">
        <v>6</v>
      </c>
      <c r="H41" s="5">
        <v>41</v>
      </c>
      <c r="I41" s="8">
        <f t="shared" si="0"/>
        <v>246</v>
      </c>
      <c r="J41" s="2">
        <f t="shared" ca="1" si="1"/>
        <v>3</v>
      </c>
    </row>
    <row r="42" spans="1:10" hidden="1" x14ac:dyDescent="0.55000000000000004">
      <c r="A42" s="7">
        <v>42448</v>
      </c>
      <c r="B42" s="5" t="s">
        <v>121</v>
      </c>
      <c r="C42" s="5" t="s">
        <v>112</v>
      </c>
      <c r="D42" s="5" t="s">
        <v>115</v>
      </c>
      <c r="E42" s="5" t="s">
        <v>132</v>
      </c>
      <c r="F42" s="5" t="s">
        <v>93</v>
      </c>
      <c r="G42" s="12">
        <v>6</v>
      </c>
      <c r="H42" s="5">
        <v>254</v>
      </c>
      <c r="I42" s="8">
        <f t="shared" si="0"/>
        <v>1524</v>
      </c>
      <c r="J42" s="2">
        <f t="shared" ca="1" si="1"/>
        <v>3</v>
      </c>
    </row>
    <row r="43" spans="1:10" hidden="1" x14ac:dyDescent="0.55000000000000004">
      <c r="A43" s="7">
        <v>42486</v>
      </c>
      <c r="B43" s="5" t="s">
        <v>154</v>
      </c>
      <c r="C43" s="5" t="s">
        <v>109</v>
      </c>
      <c r="D43" s="5" t="s">
        <v>115</v>
      </c>
      <c r="E43" s="5" t="s">
        <v>132</v>
      </c>
      <c r="F43" s="5" t="s">
        <v>93</v>
      </c>
      <c r="G43" s="12">
        <v>6</v>
      </c>
      <c r="H43" s="5">
        <v>36</v>
      </c>
      <c r="I43" s="8">
        <f t="shared" si="0"/>
        <v>216</v>
      </c>
      <c r="J43" s="2">
        <f t="shared" ca="1" si="1"/>
        <v>2</v>
      </c>
    </row>
    <row r="44" spans="1:10" hidden="1" x14ac:dyDescent="0.55000000000000004">
      <c r="A44" s="7">
        <v>42490</v>
      </c>
      <c r="B44" s="5" t="s">
        <v>136</v>
      </c>
      <c r="C44" s="5" t="s">
        <v>120</v>
      </c>
      <c r="D44" s="5" t="s">
        <v>115</v>
      </c>
      <c r="E44" s="5" t="s">
        <v>116</v>
      </c>
      <c r="F44" s="5" t="s">
        <v>93</v>
      </c>
      <c r="G44" s="12">
        <v>6</v>
      </c>
      <c r="H44" s="5">
        <v>111</v>
      </c>
      <c r="I44" s="8">
        <f t="shared" si="0"/>
        <v>666</v>
      </c>
      <c r="J44" s="2">
        <f t="shared" ca="1" si="1"/>
        <v>3</v>
      </c>
    </row>
    <row r="45" spans="1:10" hidden="1" x14ac:dyDescent="0.55000000000000004">
      <c r="A45" s="7">
        <v>42474</v>
      </c>
      <c r="B45" s="5" t="s">
        <v>154</v>
      </c>
      <c r="C45" s="5" t="s">
        <v>152</v>
      </c>
      <c r="D45" s="5" t="s">
        <v>115</v>
      </c>
      <c r="E45" s="5" t="s">
        <v>113</v>
      </c>
      <c r="F45" s="5" t="s">
        <v>94</v>
      </c>
      <c r="G45" s="12">
        <v>23</v>
      </c>
      <c r="H45" s="5">
        <v>54</v>
      </c>
      <c r="I45" s="8">
        <f t="shared" si="0"/>
        <v>1242</v>
      </c>
      <c r="J45" s="2">
        <f t="shared" ref="J45:J47" ca="1" si="5">RANDBETWEEN(3,5)</f>
        <v>4</v>
      </c>
    </row>
    <row r="46" spans="1:10" hidden="1" x14ac:dyDescent="0.55000000000000004">
      <c r="A46" s="7">
        <v>42474</v>
      </c>
      <c r="B46" s="5" t="s">
        <v>146</v>
      </c>
      <c r="C46" s="5" t="s">
        <v>112</v>
      </c>
      <c r="D46" s="5" t="s">
        <v>115</v>
      </c>
      <c r="E46" s="5" t="s">
        <v>125</v>
      </c>
      <c r="F46" s="5" t="s">
        <v>94</v>
      </c>
      <c r="G46" s="12">
        <v>12.65</v>
      </c>
      <c r="H46" s="5">
        <v>407</v>
      </c>
      <c r="I46" s="8">
        <f t="shared" si="0"/>
        <v>5148.55</v>
      </c>
      <c r="J46" s="2">
        <f t="shared" ca="1" si="5"/>
        <v>3</v>
      </c>
    </row>
    <row r="47" spans="1:10" hidden="1" x14ac:dyDescent="0.55000000000000004">
      <c r="A47" s="7">
        <v>42479</v>
      </c>
      <c r="B47" s="5" t="s">
        <v>138</v>
      </c>
      <c r="C47" s="5" t="s">
        <v>112</v>
      </c>
      <c r="D47" s="5" t="s">
        <v>115</v>
      </c>
      <c r="E47" s="5" t="s">
        <v>125</v>
      </c>
      <c r="F47" s="5" t="s">
        <v>94</v>
      </c>
      <c r="G47" s="12">
        <v>11.5</v>
      </c>
      <c r="H47" s="5">
        <v>117</v>
      </c>
      <c r="I47" s="8">
        <f t="shared" si="0"/>
        <v>1345.5</v>
      </c>
      <c r="J47" s="2">
        <f t="shared" ca="1" si="5"/>
        <v>3</v>
      </c>
    </row>
    <row r="48" spans="1:10" hidden="1" x14ac:dyDescent="0.55000000000000004">
      <c r="A48" s="7">
        <v>42482</v>
      </c>
      <c r="B48" s="5" t="s">
        <v>135</v>
      </c>
      <c r="C48" s="5" t="s">
        <v>112</v>
      </c>
      <c r="D48" s="5" t="s">
        <v>110</v>
      </c>
      <c r="E48" s="5" t="s">
        <v>125</v>
      </c>
      <c r="F48" s="5" t="s">
        <v>94</v>
      </c>
      <c r="G48" s="12">
        <v>23</v>
      </c>
      <c r="H48" s="5">
        <v>167</v>
      </c>
      <c r="I48" s="8">
        <f t="shared" si="0"/>
        <v>3841</v>
      </c>
      <c r="J48" s="2">
        <f t="shared" ca="1" si="1"/>
        <v>1</v>
      </c>
    </row>
    <row r="49" spans="1:10" hidden="1" x14ac:dyDescent="0.55000000000000004">
      <c r="A49" s="7">
        <v>42483</v>
      </c>
      <c r="B49" s="5" t="s">
        <v>135</v>
      </c>
      <c r="C49" s="5" t="s">
        <v>112</v>
      </c>
      <c r="D49" s="5" t="s">
        <v>115</v>
      </c>
      <c r="E49" s="5" t="s">
        <v>125</v>
      </c>
      <c r="F49" s="5" t="s">
        <v>94</v>
      </c>
      <c r="G49" s="12">
        <v>12.65</v>
      </c>
      <c r="H49" s="5">
        <v>229</v>
      </c>
      <c r="I49" s="8">
        <f t="shared" si="0"/>
        <v>2896.85</v>
      </c>
      <c r="J49" s="2">
        <f t="shared" ca="1" si="1"/>
        <v>1</v>
      </c>
    </row>
    <row r="50" spans="1:10" hidden="1" x14ac:dyDescent="0.55000000000000004">
      <c r="A50" s="7">
        <v>42394</v>
      </c>
      <c r="B50" s="5" t="s">
        <v>108</v>
      </c>
      <c r="C50" s="5" t="s">
        <v>112</v>
      </c>
      <c r="D50" s="5" t="s">
        <v>115</v>
      </c>
      <c r="E50" s="5" t="s">
        <v>139</v>
      </c>
      <c r="F50" s="5" t="s">
        <v>95</v>
      </c>
      <c r="G50" s="12">
        <v>17.5</v>
      </c>
      <c r="H50" s="5">
        <v>116</v>
      </c>
      <c r="I50" s="8">
        <f t="shared" si="0"/>
        <v>2030</v>
      </c>
      <c r="J50" s="2">
        <f t="shared" ref="J50" ca="1" si="6">RANDBETWEEN(1,3)</f>
        <v>2</v>
      </c>
    </row>
    <row r="51" spans="1:10" hidden="1" x14ac:dyDescent="0.55000000000000004">
      <c r="A51" s="7">
        <v>42408</v>
      </c>
      <c r="B51" s="5" t="s">
        <v>134</v>
      </c>
      <c r="C51" s="5" t="s">
        <v>112</v>
      </c>
      <c r="D51" s="5" t="s">
        <v>110</v>
      </c>
      <c r="E51" s="5" t="s">
        <v>125</v>
      </c>
      <c r="F51" s="5" t="s">
        <v>95</v>
      </c>
      <c r="G51" s="12">
        <v>34.480923076923077</v>
      </c>
      <c r="H51" s="5">
        <v>325</v>
      </c>
      <c r="I51" s="8">
        <f t="shared" si="0"/>
        <v>11206.3</v>
      </c>
      <c r="J51" s="2">
        <f ca="1">RANDBETWEEN(3,5)</f>
        <v>3</v>
      </c>
    </row>
    <row r="52" spans="1:10" hidden="1" x14ac:dyDescent="0.55000000000000004">
      <c r="A52" s="7">
        <v>42416</v>
      </c>
      <c r="B52" s="5" t="s">
        <v>136</v>
      </c>
      <c r="C52" s="5" t="s">
        <v>112</v>
      </c>
      <c r="D52" s="5" t="s">
        <v>115</v>
      </c>
      <c r="E52" s="5" t="s">
        <v>139</v>
      </c>
      <c r="F52" s="5" t="s">
        <v>95</v>
      </c>
      <c r="G52" s="12">
        <v>35</v>
      </c>
      <c r="H52" s="5">
        <v>370</v>
      </c>
      <c r="I52" s="8">
        <f t="shared" si="0"/>
        <v>12950</v>
      </c>
      <c r="J52" s="2">
        <f t="shared" ref="J52:J54" ca="1" si="7">RANDBETWEEN(1,3)</f>
        <v>2</v>
      </c>
    </row>
    <row r="53" spans="1:10" hidden="1" x14ac:dyDescent="0.55000000000000004">
      <c r="A53" s="7">
        <v>42434</v>
      </c>
      <c r="B53" s="5" t="s">
        <v>154</v>
      </c>
      <c r="C53" s="5" t="s">
        <v>112</v>
      </c>
      <c r="D53" s="5" t="s">
        <v>115</v>
      </c>
      <c r="E53" s="5" t="s">
        <v>125</v>
      </c>
      <c r="F53" s="5" t="s">
        <v>95</v>
      </c>
      <c r="G53" s="12">
        <v>19.25</v>
      </c>
      <c r="H53" s="5">
        <v>240</v>
      </c>
      <c r="I53" s="8">
        <f t="shared" si="0"/>
        <v>4620</v>
      </c>
      <c r="J53" s="2">
        <f t="shared" ca="1" si="7"/>
        <v>3</v>
      </c>
    </row>
    <row r="54" spans="1:10" hidden="1" x14ac:dyDescent="0.55000000000000004">
      <c r="A54" s="7">
        <v>42435</v>
      </c>
      <c r="B54" s="5" t="s">
        <v>138</v>
      </c>
      <c r="C54" s="5" t="s">
        <v>112</v>
      </c>
      <c r="D54" s="5" t="s">
        <v>110</v>
      </c>
      <c r="E54" s="5" t="s">
        <v>125</v>
      </c>
      <c r="F54" s="5" t="s">
        <v>95</v>
      </c>
      <c r="G54" s="12">
        <v>17.5</v>
      </c>
      <c r="H54" s="5">
        <v>110</v>
      </c>
      <c r="I54" s="8">
        <f t="shared" si="0"/>
        <v>1925</v>
      </c>
      <c r="J54" s="2">
        <f t="shared" ca="1" si="7"/>
        <v>3</v>
      </c>
    </row>
    <row r="55" spans="1:10" hidden="1" x14ac:dyDescent="0.55000000000000004">
      <c r="A55" s="7">
        <v>42443</v>
      </c>
      <c r="B55" s="5" t="s">
        <v>108</v>
      </c>
      <c r="C55" s="5" t="s">
        <v>112</v>
      </c>
      <c r="D55" s="5" t="s">
        <v>115</v>
      </c>
      <c r="E55" s="5" t="s">
        <v>116</v>
      </c>
      <c r="F55" s="5" t="s">
        <v>95</v>
      </c>
      <c r="G55" s="12">
        <v>35</v>
      </c>
      <c r="H55" s="5">
        <v>53</v>
      </c>
      <c r="I55" s="8">
        <f t="shared" si="0"/>
        <v>1855</v>
      </c>
      <c r="J55" s="2">
        <f ca="1">RANDBETWEEN(4,6)</f>
        <v>6</v>
      </c>
    </row>
    <row r="56" spans="1:10" hidden="1" x14ac:dyDescent="0.55000000000000004">
      <c r="A56" s="7">
        <v>42447</v>
      </c>
      <c r="B56" s="5" t="s">
        <v>140</v>
      </c>
      <c r="C56" s="5" t="s">
        <v>112</v>
      </c>
      <c r="D56" s="5" t="s">
        <v>115</v>
      </c>
      <c r="E56" s="5" t="s">
        <v>125</v>
      </c>
      <c r="F56" s="5" t="s">
        <v>95</v>
      </c>
      <c r="G56" s="12">
        <v>34.43888888888889</v>
      </c>
      <c r="H56" s="5">
        <v>126</v>
      </c>
      <c r="I56" s="8">
        <f t="shared" si="0"/>
        <v>4339.3</v>
      </c>
      <c r="J56" s="2">
        <f t="shared" ref="J56:J57" ca="1" si="8">RANDBETWEEN(1,3)</f>
        <v>1</v>
      </c>
    </row>
    <row r="57" spans="1:10" hidden="1" x14ac:dyDescent="0.55000000000000004">
      <c r="A57" s="7">
        <v>42467</v>
      </c>
      <c r="B57" s="5" t="s">
        <v>151</v>
      </c>
      <c r="C57" s="5" t="s">
        <v>112</v>
      </c>
      <c r="D57" s="5" t="s">
        <v>110</v>
      </c>
      <c r="E57" s="5" t="s">
        <v>116</v>
      </c>
      <c r="F57" s="5" t="s">
        <v>95</v>
      </c>
      <c r="G57" s="12">
        <v>35</v>
      </c>
      <c r="H57" s="5">
        <v>93</v>
      </c>
      <c r="I57" s="8">
        <f t="shared" si="0"/>
        <v>3255</v>
      </c>
      <c r="J57" s="2">
        <f t="shared" ca="1" si="8"/>
        <v>1</v>
      </c>
    </row>
    <row r="58" spans="1:10" hidden="1" x14ac:dyDescent="0.55000000000000004">
      <c r="A58" s="7">
        <v>42467</v>
      </c>
      <c r="B58" s="5" t="s">
        <v>156</v>
      </c>
      <c r="C58" s="5" t="s">
        <v>112</v>
      </c>
      <c r="D58" s="5" t="s">
        <v>110</v>
      </c>
      <c r="E58" s="5" t="s">
        <v>139</v>
      </c>
      <c r="F58" s="5" t="s">
        <v>95</v>
      </c>
      <c r="G58" s="12">
        <v>35</v>
      </c>
      <c r="H58" s="5">
        <v>70</v>
      </c>
      <c r="I58" s="8">
        <f t="shared" si="0"/>
        <v>2450</v>
      </c>
      <c r="J58" s="2">
        <f ca="1">RANDBETWEEN(3,5)</f>
        <v>3</v>
      </c>
    </row>
    <row r="59" spans="1:10" hidden="1" x14ac:dyDescent="0.55000000000000004">
      <c r="A59" s="7">
        <v>42468</v>
      </c>
      <c r="B59" s="5" t="s">
        <v>134</v>
      </c>
      <c r="C59" s="5" t="s">
        <v>112</v>
      </c>
      <c r="D59" s="5" t="s">
        <v>110</v>
      </c>
      <c r="E59" s="5" t="s">
        <v>139</v>
      </c>
      <c r="F59" s="5" t="s">
        <v>95</v>
      </c>
      <c r="G59" s="12">
        <v>35</v>
      </c>
      <c r="H59" s="5">
        <v>82</v>
      </c>
      <c r="I59" s="8">
        <f t="shared" si="0"/>
        <v>2870</v>
      </c>
      <c r="J59" s="2">
        <f t="shared" ref="J59:J60" ca="1" si="9">RANDBETWEEN(1,3)</f>
        <v>3</v>
      </c>
    </row>
    <row r="60" spans="1:10" hidden="1" x14ac:dyDescent="0.55000000000000004">
      <c r="A60" s="7">
        <v>42472</v>
      </c>
      <c r="B60" s="5" t="s">
        <v>126</v>
      </c>
      <c r="C60" s="5" t="s">
        <v>112</v>
      </c>
      <c r="D60" s="5" t="s">
        <v>110</v>
      </c>
      <c r="E60" s="5" t="s">
        <v>132</v>
      </c>
      <c r="F60" s="5" t="s">
        <v>95</v>
      </c>
      <c r="G60" s="12">
        <v>35</v>
      </c>
      <c r="H60" s="5">
        <v>42</v>
      </c>
      <c r="I60" s="8">
        <f t="shared" si="0"/>
        <v>1470</v>
      </c>
      <c r="J60" s="2">
        <f t="shared" ca="1" si="9"/>
        <v>2</v>
      </c>
    </row>
    <row r="61" spans="1:10" hidden="1" x14ac:dyDescent="0.55000000000000004">
      <c r="A61" s="7">
        <v>42487</v>
      </c>
      <c r="B61" s="5" t="s">
        <v>121</v>
      </c>
      <c r="C61" s="5" t="s">
        <v>112</v>
      </c>
      <c r="D61" s="5" t="s">
        <v>110</v>
      </c>
      <c r="E61" s="5" t="s">
        <v>116</v>
      </c>
      <c r="F61" s="5" t="s">
        <v>95</v>
      </c>
      <c r="G61" s="12">
        <v>35</v>
      </c>
      <c r="H61" s="5">
        <v>124</v>
      </c>
      <c r="I61" s="8">
        <f t="shared" si="0"/>
        <v>4340</v>
      </c>
      <c r="J61" s="2">
        <f ca="1">RANDBETWEEN(4,6)</f>
        <v>4</v>
      </c>
    </row>
    <row r="62" spans="1:10" x14ac:dyDescent="0.55000000000000004">
      <c r="A62" s="7">
        <v>42386</v>
      </c>
      <c r="B62" s="5" t="s">
        <v>117</v>
      </c>
      <c r="C62" s="5" t="s">
        <v>112</v>
      </c>
      <c r="D62" s="5" t="s">
        <v>110</v>
      </c>
      <c r="E62" s="5" t="s">
        <v>113</v>
      </c>
      <c r="F62" s="5" t="s">
        <v>51</v>
      </c>
      <c r="G62" s="12">
        <v>64.673442622950816</v>
      </c>
      <c r="H62" s="5">
        <v>183</v>
      </c>
      <c r="I62" s="8">
        <f t="shared" si="0"/>
        <v>11835.24</v>
      </c>
      <c r="J62" s="2">
        <f ca="1">RANDBETWEEN(1,3)</f>
        <v>3</v>
      </c>
    </row>
    <row r="63" spans="1:10" x14ac:dyDescent="0.55000000000000004">
      <c r="A63" s="7">
        <v>42402</v>
      </c>
      <c r="B63" s="5" t="s">
        <v>131</v>
      </c>
      <c r="C63" s="5" t="s">
        <v>112</v>
      </c>
      <c r="D63" s="5" t="s">
        <v>110</v>
      </c>
      <c r="E63" s="5" t="s">
        <v>132</v>
      </c>
      <c r="F63" s="5" t="s">
        <v>51</v>
      </c>
      <c r="G63" s="12">
        <v>64.339999999999989</v>
      </c>
      <c r="H63" s="5">
        <v>158</v>
      </c>
      <c r="I63" s="8">
        <f t="shared" si="0"/>
        <v>10165.719999999998</v>
      </c>
      <c r="J63" s="2">
        <f ca="1">RANDBETWEEN(3,5)</f>
        <v>4</v>
      </c>
    </row>
    <row r="64" spans="1:10" x14ac:dyDescent="0.55000000000000004">
      <c r="A64" s="7">
        <v>42440</v>
      </c>
      <c r="B64" s="5" t="s">
        <v>151</v>
      </c>
      <c r="C64" s="5" t="s">
        <v>120</v>
      </c>
      <c r="D64" s="5" t="s">
        <v>110</v>
      </c>
      <c r="E64" s="5" t="s">
        <v>113</v>
      </c>
      <c r="F64" s="5" t="s">
        <v>51</v>
      </c>
      <c r="G64" s="12">
        <v>64.34</v>
      </c>
      <c r="H64" s="5">
        <v>108</v>
      </c>
      <c r="I64" s="8">
        <f t="shared" si="0"/>
        <v>6948.72</v>
      </c>
      <c r="J64" s="2">
        <f ca="1">RANDBETWEEN(4,6)</f>
        <v>4</v>
      </c>
    </row>
    <row r="65" spans="1:10" x14ac:dyDescent="0.55000000000000004">
      <c r="A65" s="7">
        <v>42472</v>
      </c>
      <c r="B65" s="5" t="s">
        <v>129</v>
      </c>
      <c r="C65" s="5" t="s">
        <v>112</v>
      </c>
      <c r="D65" s="5" t="s">
        <v>110</v>
      </c>
      <c r="E65" s="5" t="s">
        <v>116</v>
      </c>
      <c r="F65" s="5" t="s">
        <v>51</v>
      </c>
      <c r="G65" s="12">
        <v>64.671206896551723</v>
      </c>
      <c r="H65" s="5">
        <v>174</v>
      </c>
      <c r="I65" s="8">
        <f t="shared" si="0"/>
        <v>11252.789999999999</v>
      </c>
      <c r="J65" s="2">
        <f t="shared" ref="J65:J66" ca="1" si="10">RANDBETWEEN(1,3)</f>
        <v>3</v>
      </c>
    </row>
    <row r="66" spans="1:10" x14ac:dyDescent="0.55000000000000004">
      <c r="A66" s="7">
        <v>42483</v>
      </c>
      <c r="B66" s="5" t="s">
        <v>138</v>
      </c>
      <c r="C66" s="5" t="s">
        <v>112</v>
      </c>
      <c r="D66" s="5" t="s">
        <v>110</v>
      </c>
      <c r="E66" s="5" t="s">
        <v>125</v>
      </c>
      <c r="F66" s="5" t="s">
        <v>51</v>
      </c>
      <c r="G66" s="12">
        <v>64.939545454545453</v>
      </c>
      <c r="H66" s="5">
        <v>154</v>
      </c>
      <c r="I66" s="8">
        <f t="shared" ref="I66:I129" si="11">$G66*$H66</f>
        <v>10000.69</v>
      </c>
      <c r="J66" s="2">
        <f t="shared" ca="1" si="10"/>
        <v>1</v>
      </c>
    </row>
    <row r="67" spans="1:10" hidden="1" x14ac:dyDescent="0.55000000000000004">
      <c r="A67" s="7">
        <v>42419</v>
      </c>
      <c r="B67" s="5" t="s">
        <v>134</v>
      </c>
      <c r="C67" s="5" t="s">
        <v>112</v>
      </c>
      <c r="D67" s="5" t="s">
        <v>115</v>
      </c>
      <c r="E67" s="5" t="s">
        <v>132</v>
      </c>
      <c r="F67" s="5" t="s">
        <v>52</v>
      </c>
      <c r="G67" s="12">
        <v>52.15</v>
      </c>
      <c r="H67" s="5">
        <v>63</v>
      </c>
      <c r="I67" s="8">
        <f t="shared" si="11"/>
        <v>3285.45</v>
      </c>
      <c r="J67" s="2">
        <f ca="1">RANDBETWEEN(3,5)</f>
        <v>4</v>
      </c>
    </row>
    <row r="68" spans="1:10" hidden="1" x14ac:dyDescent="0.55000000000000004">
      <c r="A68" s="7">
        <v>42476</v>
      </c>
      <c r="B68" s="5" t="s">
        <v>117</v>
      </c>
      <c r="C68" s="5" t="s">
        <v>112</v>
      </c>
      <c r="D68" s="5" t="s">
        <v>110</v>
      </c>
      <c r="E68" s="5" t="s">
        <v>116</v>
      </c>
      <c r="F68" s="5" t="s">
        <v>52</v>
      </c>
      <c r="G68" s="12">
        <v>52.15</v>
      </c>
      <c r="H68" s="5">
        <v>50</v>
      </c>
      <c r="I68" s="8">
        <f t="shared" si="11"/>
        <v>2607.5</v>
      </c>
      <c r="J68" s="2">
        <f ca="1">RANDBETWEEN(4,6)</f>
        <v>4</v>
      </c>
    </row>
    <row r="69" spans="1:10" hidden="1" x14ac:dyDescent="0.55000000000000004">
      <c r="A69" s="7">
        <v>42478</v>
      </c>
      <c r="B69" s="5" t="s">
        <v>140</v>
      </c>
      <c r="C69" s="5" t="s">
        <v>112</v>
      </c>
      <c r="D69" s="5" t="s">
        <v>115</v>
      </c>
      <c r="E69" s="5" t="s">
        <v>141</v>
      </c>
      <c r="F69" s="5" t="s">
        <v>52</v>
      </c>
      <c r="G69" s="12">
        <v>52.150000000000006</v>
      </c>
      <c r="H69" s="5">
        <v>228</v>
      </c>
      <c r="I69" s="8">
        <f t="shared" si="11"/>
        <v>11890.2</v>
      </c>
      <c r="J69" s="2">
        <f t="shared" ref="J69:J86" ca="1" si="12">RANDBETWEEN(3,5)</f>
        <v>3</v>
      </c>
    </row>
    <row r="70" spans="1:10" hidden="1" x14ac:dyDescent="0.55000000000000004">
      <c r="A70" s="7">
        <v>42478</v>
      </c>
      <c r="B70" s="5" t="s">
        <v>131</v>
      </c>
      <c r="C70" s="5" t="s">
        <v>112</v>
      </c>
      <c r="D70" s="5" t="s">
        <v>110</v>
      </c>
      <c r="E70" s="5" t="s">
        <v>113</v>
      </c>
      <c r="F70" s="5" t="s">
        <v>52</v>
      </c>
      <c r="G70" s="12">
        <v>52.15</v>
      </c>
      <c r="H70" s="5">
        <v>132</v>
      </c>
      <c r="I70" s="8">
        <f t="shared" si="11"/>
        <v>6883.8</v>
      </c>
      <c r="J70" s="2">
        <f t="shared" ca="1" si="12"/>
        <v>4</v>
      </c>
    </row>
    <row r="71" spans="1:10" hidden="1" x14ac:dyDescent="0.55000000000000004">
      <c r="A71" s="7">
        <v>42479</v>
      </c>
      <c r="B71" s="5" t="s">
        <v>117</v>
      </c>
      <c r="C71" s="5" t="s">
        <v>112</v>
      </c>
      <c r="D71" s="5" t="s">
        <v>110</v>
      </c>
      <c r="E71" s="5" t="s">
        <v>116</v>
      </c>
      <c r="F71" s="5" t="s">
        <v>52</v>
      </c>
      <c r="G71" s="12">
        <v>52.15</v>
      </c>
      <c r="H71" s="5">
        <v>76</v>
      </c>
      <c r="I71" s="8">
        <f t="shared" si="11"/>
        <v>3963.4</v>
      </c>
      <c r="J71" s="2">
        <f t="shared" ca="1" si="12"/>
        <v>5</v>
      </c>
    </row>
    <row r="72" spans="1:10" hidden="1" x14ac:dyDescent="0.55000000000000004">
      <c r="A72" s="7">
        <v>42486</v>
      </c>
      <c r="B72" s="5" t="s">
        <v>117</v>
      </c>
      <c r="C72" s="5" t="s">
        <v>147</v>
      </c>
      <c r="D72" s="5" t="s">
        <v>115</v>
      </c>
      <c r="E72" s="5" t="s">
        <v>116</v>
      </c>
      <c r="F72" s="5" t="s">
        <v>52</v>
      </c>
      <c r="G72" s="12">
        <v>52.150000000000006</v>
      </c>
      <c r="H72" s="5">
        <v>57</v>
      </c>
      <c r="I72" s="8">
        <f t="shared" si="11"/>
        <v>2972.55</v>
      </c>
      <c r="J72" s="2">
        <f t="shared" ca="1" si="12"/>
        <v>3</v>
      </c>
    </row>
    <row r="73" spans="1:10" hidden="1" x14ac:dyDescent="0.55000000000000004">
      <c r="A73" s="7">
        <v>42487</v>
      </c>
      <c r="B73" s="5" t="s">
        <v>108</v>
      </c>
      <c r="C73" s="5" t="s">
        <v>112</v>
      </c>
      <c r="D73" s="5" t="s">
        <v>115</v>
      </c>
      <c r="E73" s="5" t="s">
        <v>132</v>
      </c>
      <c r="F73" s="5" t="s">
        <v>52</v>
      </c>
      <c r="G73" s="12">
        <v>52.15</v>
      </c>
      <c r="H73" s="5">
        <v>51</v>
      </c>
      <c r="I73" s="8">
        <f t="shared" si="11"/>
        <v>2659.65</v>
      </c>
      <c r="J73" s="2">
        <f t="shared" ref="J73:J74" ca="1" si="13">RANDBETWEEN(1,3)</f>
        <v>1</v>
      </c>
    </row>
    <row r="74" spans="1:10" hidden="1" x14ac:dyDescent="0.55000000000000004">
      <c r="A74" s="7">
        <v>42488</v>
      </c>
      <c r="B74" s="5" t="s">
        <v>140</v>
      </c>
      <c r="C74" s="5" t="s">
        <v>120</v>
      </c>
      <c r="D74" s="5" t="s">
        <v>115</v>
      </c>
      <c r="E74" s="5" t="s">
        <v>116</v>
      </c>
      <c r="F74" s="5" t="s">
        <v>52</v>
      </c>
      <c r="G74" s="12">
        <v>52.15</v>
      </c>
      <c r="H74" s="5">
        <v>68</v>
      </c>
      <c r="I74" s="8">
        <f t="shared" si="11"/>
        <v>3546.2</v>
      </c>
      <c r="J74" s="2">
        <f t="shared" ca="1" si="13"/>
        <v>2</v>
      </c>
    </row>
    <row r="75" spans="1:10" hidden="1" x14ac:dyDescent="0.55000000000000004">
      <c r="A75" s="7">
        <v>42430</v>
      </c>
      <c r="B75" s="5" t="s">
        <v>142</v>
      </c>
      <c r="C75" s="5" t="s">
        <v>112</v>
      </c>
      <c r="D75" s="5" t="s">
        <v>110</v>
      </c>
      <c r="E75" s="5" t="s">
        <v>132</v>
      </c>
      <c r="F75" s="5" t="s">
        <v>53</v>
      </c>
      <c r="G75" s="12">
        <v>31.549999999999997</v>
      </c>
      <c r="H75" s="5">
        <v>346</v>
      </c>
      <c r="I75" s="8">
        <f t="shared" si="11"/>
        <v>10916.3</v>
      </c>
      <c r="J75" s="2">
        <f ca="1">RANDBETWEEN(4,6)</f>
        <v>6</v>
      </c>
    </row>
    <row r="76" spans="1:10" hidden="1" x14ac:dyDescent="0.55000000000000004">
      <c r="A76" s="7">
        <v>42450</v>
      </c>
      <c r="B76" s="5" t="s">
        <v>140</v>
      </c>
      <c r="C76" s="5" t="s">
        <v>112</v>
      </c>
      <c r="D76" s="5" t="s">
        <v>115</v>
      </c>
      <c r="E76" s="5" t="s">
        <v>116</v>
      </c>
      <c r="F76" s="5" t="s">
        <v>53</v>
      </c>
      <c r="G76" s="12">
        <v>31.550000000000004</v>
      </c>
      <c r="H76" s="5">
        <v>137</v>
      </c>
      <c r="I76" s="8">
        <f t="shared" si="11"/>
        <v>4322.3500000000004</v>
      </c>
      <c r="J76" s="2">
        <f t="shared" ref="J76:J78" ca="1" si="14">RANDBETWEEN(1,3)</f>
        <v>1</v>
      </c>
    </row>
    <row r="77" spans="1:10" hidden="1" x14ac:dyDescent="0.55000000000000004">
      <c r="A77" s="7">
        <v>42481</v>
      </c>
      <c r="B77" s="5" t="s">
        <v>117</v>
      </c>
      <c r="C77" s="5" t="s">
        <v>112</v>
      </c>
      <c r="D77" s="5" t="s">
        <v>110</v>
      </c>
      <c r="E77" s="5" t="s">
        <v>113</v>
      </c>
      <c r="F77" s="5" t="s">
        <v>53</v>
      </c>
      <c r="G77" s="12">
        <v>31.55</v>
      </c>
      <c r="H77" s="5">
        <v>372</v>
      </c>
      <c r="I77" s="8">
        <f t="shared" si="11"/>
        <v>11736.6</v>
      </c>
      <c r="J77" s="2">
        <f t="shared" ca="1" si="14"/>
        <v>3</v>
      </c>
    </row>
    <row r="78" spans="1:10" hidden="1" x14ac:dyDescent="0.55000000000000004">
      <c r="A78" s="7">
        <v>42482</v>
      </c>
      <c r="B78" s="5" t="s">
        <v>124</v>
      </c>
      <c r="C78" s="5" t="s">
        <v>112</v>
      </c>
      <c r="D78" s="5" t="s">
        <v>110</v>
      </c>
      <c r="E78" s="5" t="s">
        <v>113</v>
      </c>
      <c r="F78" s="5" t="s">
        <v>53</v>
      </c>
      <c r="G78" s="12">
        <v>31.55</v>
      </c>
      <c r="H78" s="5">
        <v>304</v>
      </c>
      <c r="I78" s="8">
        <f t="shared" si="11"/>
        <v>9591.2000000000007</v>
      </c>
      <c r="J78" s="2">
        <f t="shared" ca="1" si="14"/>
        <v>2</v>
      </c>
    </row>
    <row r="79" spans="1:10" hidden="1" x14ac:dyDescent="0.55000000000000004">
      <c r="A79" s="7">
        <v>42483</v>
      </c>
      <c r="B79" s="5" t="s">
        <v>123</v>
      </c>
      <c r="C79" s="5" t="s">
        <v>112</v>
      </c>
      <c r="D79" s="5" t="s">
        <v>110</v>
      </c>
      <c r="E79" s="5" t="s">
        <v>113</v>
      </c>
      <c r="F79" s="5" t="s">
        <v>53</v>
      </c>
      <c r="G79" s="12">
        <v>31.55</v>
      </c>
      <c r="H79" s="5">
        <v>340</v>
      </c>
      <c r="I79" s="8">
        <f t="shared" si="11"/>
        <v>10727</v>
      </c>
      <c r="J79" s="2">
        <f ca="1">RANDBETWEEN(4,6)</f>
        <v>4</v>
      </c>
    </row>
    <row r="80" spans="1:10" hidden="1" x14ac:dyDescent="0.55000000000000004">
      <c r="A80" s="7">
        <v>42484</v>
      </c>
      <c r="B80" s="5" t="s">
        <v>114</v>
      </c>
      <c r="C80" s="5" t="s">
        <v>112</v>
      </c>
      <c r="D80" s="5" t="s">
        <v>110</v>
      </c>
      <c r="E80" s="5" t="s">
        <v>132</v>
      </c>
      <c r="F80" s="5" t="s">
        <v>53</v>
      </c>
      <c r="G80" s="12">
        <v>31.55</v>
      </c>
      <c r="H80" s="5">
        <v>295</v>
      </c>
      <c r="I80" s="8">
        <f t="shared" si="11"/>
        <v>9307.25</v>
      </c>
      <c r="J80" s="2">
        <f t="shared" ref="J80:J82" ca="1" si="15">RANDBETWEEN(1,3)</f>
        <v>3</v>
      </c>
    </row>
    <row r="81" spans="1:10" hidden="1" x14ac:dyDescent="0.55000000000000004">
      <c r="A81" s="7">
        <v>42486</v>
      </c>
      <c r="B81" s="5" t="s">
        <v>144</v>
      </c>
      <c r="C81" s="5" t="s">
        <v>112</v>
      </c>
      <c r="D81" s="5" t="s">
        <v>115</v>
      </c>
      <c r="E81" s="5" t="s">
        <v>132</v>
      </c>
      <c r="F81" s="5" t="s">
        <v>53</v>
      </c>
      <c r="G81" s="12">
        <v>31.549999999999997</v>
      </c>
      <c r="H81" s="5">
        <v>263</v>
      </c>
      <c r="I81" s="8">
        <f t="shared" si="11"/>
        <v>8297.65</v>
      </c>
      <c r="J81" s="2">
        <f t="shared" ca="1" si="15"/>
        <v>2</v>
      </c>
    </row>
    <row r="82" spans="1:10" hidden="1" x14ac:dyDescent="0.55000000000000004">
      <c r="A82" s="7">
        <v>42488</v>
      </c>
      <c r="B82" s="5" t="s">
        <v>143</v>
      </c>
      <c r="C82" s="5" t="s">
        <v>109</v>
      </c>
      <c r="D82" s="5" t="s">
        <v>110</v>
      </c>
      <c r="E82" s="5" t="s">
        <v>132</v>
      </c>
      <c r="F82" s="5" t="s">
        <v>53</v>
      </c>
      <c r="G82" s="12">
        <v>31.55</v>
      </c>
      <c r="H82" s="5">
        <v>422</v>
      </c>
      <c r="I82" s="8">
        <f t="shared" si="11"/>
        <v>13314.1</v>
      </c>
      <c r="J82" s="2">
        <f t="shared" ca="1" si="15"/>
        <v>3</v>
      </c>
    </row>
    <row r="83" spans="1:10" hidden="1" x14ac:dyDescent="0.55000000000000004">
      <c r="A83" s="7">
        <v>42489</v>
      </c>
      <c r="B83" s="5" t="s">
        <v>138</v>
      </c>
      <c r="C83" s="5" t="s">
        <v>120</v>
      </c>
      <c r="D83" s="5" t="s">
        <v>115</v>
      </c>
      <c r="E83" s="5" t="s">
        <v>125</v>
      </c>
      <c r="F83" s="5" t="s">
        <v>53</v>
      </c>
      <c r="G83" s="12">
        <v>31.55</v>
      </c>
      <c r="H83" s="5">
        <v>216</v>
      </c>
      <c r="I83" s="8">
        <f t="shared" si="11"/>
        <v>6814.8</v>
      </c>
      <c r="J83" s="2">
        <f ca="1">RANDBETWEEN(4,6)</f>
        <v>5</v>
      </c>
    </row>
    <row r="84" spans="1:10" hidden="1" x14ac:dyDescent="0.55000000000000004">
      <c r="A84" s="7">
        <v>42489</v>
      </c>
      <c r="B84" s="5" t="s">
        <v>143</v>
      </c>
      <c r="C84" s="5" t="s">
        <v>109</v>
      </c>
      <c r="D84" s="5" t="s">
        <v>110</v>
      </c>
      <c r="E84" s="5" t="s">
        <v>113</v>
      </c>
      <c r="F84" s="5" t="s">
        <v>53</v>
      </c>
      <c r="G84" s="12">
        <v>31.55</v>
      </c>
      <c r="H84" s="5">
        <v>395</v>
      </c>
      <c r="I84" s="8">
        <f t="shared" si="11"/>
        <v>12462.25</v>
      </c>
      <c r="J84" s="2">
        <f t="shared" ca="1" si="12"/>
        <v>4</v>
      </c>
    </row>
    <row r="85" spans="1:10" hidden="1" x14ac:dyDescent="0.55000000000000004">
      <c r="A85" s="7">
        <v>42425</v>
      </c>
      <c r="B85" s="5" t="s">
        <v>151</v>
      </c>
      <c r="C85" s="5" t="s">
        <v>152</v>
      </c>
      <c r="D85" s="5" t="s">
        <v>115</v>
      </c>
      <c r="E85" s="5" t="s">
        <v>113</v>
      </c>
      <c r="F85" s="5" t="s">
        <v>54</v>
      </c>
      <c r="G85" s="12">
        <v>26.98</v>
      </c>
      <c r="H85" s="5">
        <v>666</v>
      </c>
      <c r="I85" s="8">
        <f t="shared" si="11"/>
        <v>17968.68</v>
      </c>
      <c r="J85" s="2">
        <f t="shared" ca="1" si="12"/>
        <v>4</v>
      </c>
    </row>
    <row r="86" spans="1:10" hidden="1" x14ac:dyDescent="0.55000000000000004">
      <c r="A86" s="7">
        <v>42472</v>
      </c>
      <c r="B86" s="5" t="s">
        <v>140</v>
      </c>
      <c r="C86" s="5" t="s">
        <v>112</v>
      </c>
      <c r="D86" s="5" t="s">
        <v>115</v>
      </c>
      <c r="E86" s="5" t="s">
        <v>116</v>
      </c>
      <c r="F86" s="5" t="s">
        <v>54</v>
      </c>
      <c r="G86" s="12">
        <v>27.280716322166786</v>
      </c>
      <c r="H86" s="5">
        <v>2806</v>
      </c>
      <c r="I86" s="8">
        <f t="shared" si="11"/>
        <v>76549.69</v>
      </c>
      <c r="J86" s="2">
        <f t="shared" ca="1" si="12"/>
        <v>3</v>
      </c>
    </row>
    <row r="87" spans="1:10" hidden="1" x14ac:dyDescent="0.55000000000000004">
      <c r="A87" s="7">
        <v>42473</v>
      </c>
      <c r="B87" s="5" t="s">
        <v>124</v>
      </c>
      <c r="C87" s="5" t="s">
        <v>120</v>
      </c>
      <c r="D87" s="5" t="s">
        <v>110</v>
      </c>
      <c r="E87" s="5" t="s">
        <v>132</v>
      </c>
      <c r="F87" s="5" t="s">
        <v>54</v>
      </c>
      <c r="G87" s="12">
        <v>27.25</v>
      </c>
      <c r="H87" s="5">
        <v>998</v>
      </c>
      <c r="I87" s="8">
        <f t="shared" si="11"/>
        <v>27195.5</v>
      </c>
      <c r="J87" s="2">
        <f t="shared" ref="J87:J88" ca="1" si="16">RANDBETWEEN(1,3)</f>
        <v>1</v>
      </c>
    </row>
    <row r="88" spans="1:10" hidden="1" x14ac:dyDescent="0.55000000000000004">
      <c r="A88" s="7">
        <v>42490</v>
      </c>
      <c r="B88" s="5" t="s">
        <v>131</v>
      </c>
      <c r="C88" s="5" t="s">
        <v>112</v>
      </c>
      <c r="D88" s="5" t="s">
        <v>115</v>
      </c>
      <c r="E88" s="5" t="s">
        <v>116</v>
      </c>
      <c r="F88" s="5" t="s">
        <v>54</v>
      </c>
      <c r="G88" s="12">
        <v>26.83527044025157</v>
      </c>
      <c r="H88" s="5">
        <v>3975</v>
      </c>
      <c r="I88" s="8">
        <f t="shared" si="11"/>
        <v>106670.2</v>
      </c>
      <c r="J88" s="2">
        <f t="shared" ca="1" si="16"/>
        <v>2</v>
      </c>
    </row>
    <row r="89" spans="1:10" hidden="1" x14ac:dyDescent="0.55000000000000004">
      <c r="A89" s="7">
        <v>42401</v>
      </c>
      <c r="B89" s="5" t="s">
        <v>117</v>
      </c>
      <c r="C89" s="5" t="s">
        <v>112</v>
      </c>
      <c r="D89" s="5" t="s">
        <v>115</v>
      </c>
      <c r="E89" s="5" t="s">
        <v>116</v>
      </c>
      <c r="F89" s="5" t="s">
        <v>55</v>
      </c>
      <c r="G89" s="12">
        <v>33.85</v>
      </c>
      <c r="H89" s="5">
        <v>522</v>
      </c>
      <c r="I89" s="8">
        <f t="shared" si="11"/>
        <v>17669.7</v>
      </c>
      <c r="J89" s="2">
        <f ca="1">RANDBETWEEN(4,6)</f>
        <v>5</v>
      </c>
    </row>
    <row r="90" spans="1:10" hidden="1" x14ac:dyDescent="0.55000000000000004">
      <c r="A90" s="7">
        <v>42451</v>
      </c>
      <c r="B90" s="5" t="s">
        <v>149</v>
      </c>
      <c r="C90" s="5" t="s">
        <v>112</v>
      </c>
      <c r="D90" s="5" t="s">
        <v>115</v>
      </c>
      <c r="E90" s="5" t="s">
        <v>125</v>
      </c>
      <c r="F90" s="5" t="s">
        <v>55</v>
      </c>
      <c r="G90" s="12">
        <v>24.080000000000002</v>
      </c>
      <c r="H90" s="5">
        <v>911</v>
      </c>
      <c r="I90" s="8">
        <f t="shared" si="11"/>
        <v>21936.880000000001</v>
      </c>
      <c r="J90" s="2">
        <f t="shared" ref="J90:J104" ca="1" si="17">RANDBETWEEN(1,3)</f>
        <v>2</v>
      </c>
    </row>
    <row r="91" spans="1:10" hidden="1" x14ac:dyDescent="0.55000000000000004">
      <c r="A91" s="7">
        <v>42467</v>
      </c>
      <c r="B91" s="5" t="s">
        <v>146</v>
      </c>
      <c r="C91" s="5" t="s">
        <v>112</v>
      </c>
      <c r="D91" s="5" t="s">
        <v>110</v>
      </c>
      <c r="E91" s="5" t="s">
        <v>125</v>
      </c>
      <c r="F91" s="5" t="s">
        <v>55</v>
      </c>
      <c r="G91" s="12">
        <v>33.85</v>
      </c>
      <c r="H91" s="5">
        <v>870</v>
      </c>
      <c r="I91" s="8">
        <f t="shared" si="11"/>
        <v>29449.5</v>
      </c>
      <c r="J91" s="2">
        <f t="shared" ca="1" si="17"/>
        <v>3</v>
      </c>
    </row>
    <row r="92" spans="1:10" hidden="1" x14ac:dyDescent="0.55000000000000004">
      <c r="A92" s="7">
        <v>42469</v>
      </c>
      <c r="B92" s="5" t="s">
        <v>950</v>
      </c>
      <c r="C92" s="5" t="s">
        <v>112</v>
      </c>
      <c r="D92" s="5" t="s">
        <v>110</v>
      </c>
      <c r="E92" s="5" t="s">
        <v>132</v>
      </c>
      <c r="F92" s="5" t="s">
        <v>55</v>
      </c>
      <c r="G92" s="12">
        <v>35.380000000000003</v>
      </c>
      <c r="H92" s="5">
        <v>471</v>
      </c>
      <c r="I92" s="8">
        <f t="shared" si="11"/>
        <v>16663.98</v>
      </c>
      <c r="J92" s="2">
        <f t="shared" ca="1" si="17"/>
        <v>3</v>
      </c>
    </row>
    <row r="93" spans="1:10" hidden="1" x14ac:dyDescent="0.55000000000000004">
      <c r="A93" s="7">
        <v>42472</v>
      </c>
      <c r="B93" s="5" t="s">
        <v>129</v>
      </c>
      <c r="C93" s="5" t="s">
        <v>147</v>
      </c>
      <c r="D93" s="5" t="s">
        <v>110</v>
      </c>
      <c r="E93" s="5" t="s">
        <v>113</v>
      </c>
      <c r="F93" s="5" t="s">
        <v>55</v>
      </c>
      <c r="G93" s="12">
        <v>34.199999999999996</v>
      </c>
      <c r="H93" s="5">
        <v>322</v>
      </c>
      <c r="I93" s="8">
        <f t="shared" si="11"/>
        <v>11012.399999999998</v>
      </c>
      <c r="J93" s="2">
        <f t="shared" ca="1" si="17"/>
        <v>2</v>
      </c>
    </row>
    <row r="94" spans="1:10" hidden="1" x14ac:dyDescent="0.55000000000000004">
      <c r="A94" s="7">
        <v>42477</v>
      </c>
      <c r="B94" s="5" t="s">
        <v>148</v>
      </c>
      <c r="C94" s="5" t="s">
        <v>112</v>
      </c>
      <c r="D94" s="5" t="s">
        <v>115</v>
      </c>
      <c r="E94" s="5" t="s">
        <v>139</v>
      </c>
      <c r="F94" s="5" t="s">
        <v>55</v>
      </c>
      <c r="G94" s="12">
        <v>34.200000000000003</v>
      </c>
      <c r="H94" s="5">
        <v>278</v>
      </c>
      <c r="I94" s="8">
        <f t="shared" si="11"/>
        <v>9507.6</v>
      </c>
      <c r="J94" s="2">
        <f t="shared" ca="1" si="17"/>
        <v>3</v>
      </c>
    </row>
    <row r="95" spans="1:10" hidden="1" x14ac:dyDescent="0.55000000000000004">
      <c r="A95" s="7">
        <v>42482</v>
      </c>
      <c r="B95" s="5" t="s">
        <v>146</v>
      </c>
      <c r="C95" s="5" t="s">
        <v>120</v>
      </c>
      <c r="D95" s="5" t="s">
        <v>110</v>
      </c>
      <c r="E95" s="5" t="s">
        <v>139</v>
      </c>
      <c r="F95" s="5" t="s">
        <v>55</v>
      </c>
      <c r="G95" s="12">
        <v>33.5</v>
      </c>
      <c r="H95" s="5">
        <v>1064</v>
      </c>
      <c r="I95" s="8">
        <f t="shared" si="11"/>
        <v>35644</v>
      </c>
      <c r="J95" s="2">
        <f t="shared" ca="1" si="17"/>
        <v>3</v>
      </c>
    </row>
    <row r="96" spans="1:10" hidden="1" x14ac:dyDescent="0.55000000000000004">
      <c r="A96" s="7">
        <v>42486</v>
      </c>
      <c r="B96" s="5" t="s">
        <v>133</v>
      </c>
      <c r="C96" s="5" t="s">
        <v>112</v>
      </c>
      <c r="D96" s="5" t="s">
        <v>115</v>
      </c>
      <c r="E96" s="5" t="s">
        <v>113</v>
      </c>
      <c r="F96" s="5" t="s">
        <v>55</v>
      </c>
      <c r="G96" s="12">
        <v>33.85</v>
      </c>
      <c r="H96" s="5">
        <v>1607</v>
      </c>
      <c r="I96" s="8">
        <f t="shared" si="11"/>
        <v>54396.950000000004</v>
      </c>
      <c r="J96" s="2">
        <f t="shared" ca="1" si="17"/>
        <v>1</v>
      </c>
    </row>
    <row r="97" spans="1:10" hidden="1" x14ac:dyDescent="0.55000000000000004">
      <c r="A97" s="7">
        <v>42488</v>
      </c>
      <c r="B97" s="5" t="s">
        <v>146</v>
      </c>
      <c r="C97" s="5" t="s">
        <v>112</v>
      </c>
      <c r="D97" s="5" t="s">
        <v>110</v>
      </c>
      <c r="E97" s="5" t="s">
        <v>113</v>
      </c>
      <c r="F97" s="5" t="s">
        <v>55</v>
      </c>
      <c r="G97" s="12">
        <v>33.5</v>
      </c>
      <c r="H97" s="5">
        <v>1036</v>
      </c>
      <c r="I97" s="8">
        <f t="shared" si="11"/>
        <v>34706</v>
      </c>
      <c r="J97" s="2">
        <f t="shared" ca="1" si="17"/>
        <v>2</v>
      </c>
    </row>
    <row r="98" spans="1:10" hidden="1" x14ac:dyDescent="0.55000000000000004">
      <c r="A98" s="7">
        <v>42490</v>
      </c>
      <c r="B98" s="5" t="s">
        <v>140</v>
      </c>
      <c r="C98" s="5" t="s">
        <v>120</v>
      </c>
      <c r="D98" s="5" t="s">
        <v>115</v>
      </c>
      <c r="E98" s="5" t="s">
        <v>113</v>
      </c>
      <c r="F98" s="5" t="s">
        <v>55</v>
      </c>
      <c r="G98" s="12">
        <v>33.5</v>
      </c>
      <c r="H98" s="5">
        <v>779</v>
      </c>
      <c r="I98" s="8">
        <f t="shared" si="11"/>
        <v>26096.5</v>
      </c>
      <c r="J98" s="2">
        <f t="shared" ca="1" si="17"/>
        <v>2</v>
      </c>
    </row>
    <row r="99" spans="1:10" x14ac:dyDescent="0.55000000000000004">
      <c r="A99" s="7">
        <v>42380</v>
      </c>
      <c r="B99" s="5" t="s">
        <v>127</v>
      </c>
      <c r="C99" s="5" t="s">
        <v>120</v>
      </c>
      <c r="D99" s="5" t="s">
        <v>110</v>
      </c>
      <c r="E99" s="5" t="s">
        <v>116</v>
      </c>
      <c r="F99" s="5" t="s">
        <v>56</v>
      </c>
      <c r="G99" s="12">
        <v>26.82</v>
      </c>
      <c r="H99" s="5">
        <v>462</v>
      </c>
      <c r="I99" s="8">
        <f t="shared" si="11"/>
        <v>12390.84</v>
      </c>
      <c r="J99" s="2">
        <f t="shared" ca="1" si="17"/>
        <v>2</v>
      </c>
    </row>
    <row r="100" spans="1:10" x14ac:dyDescent="0.55000000000000004">
      <c r="A100" s="7">
        <v>42472</v>
      </c>
      <c r="B100" s="5" t="s">
        <v>135</v>
      </c>
      <c r="C100" s="5" t="s">
        <v>147</v>
      </c>
      <c r="D100" s="5" t="s">
        <v>110</v>
      </c>
      <c r="E100" s="5" t="s">
        <v>116</v>
      </c>
      <c r="F100" s="5" t="s">
        <v>56</v>
      </c>
      <c r="G100" s="12">
        <v>26.82</v>
      </c>
      <c r="H100" s="5">
        <v>724</v>
      </c>
      <c r="I100" s="8">
        <f t="shared" si="11"/>
        <v>19417.68</v>
      </c>
      <c r="J100" s="2">
        <f t="shared" ca="1" si="17"/>
        <v>2</v>
      </c>
    </row>
    <row r="101" spans="1:10" x14ac:dyDescent="0.55000000000000004">
      <c r="A101" s="7">
        <v>42475</v>
      </c>
      <c r="B101" s="5" t="s">
        <v>143</v>
      </c>
      <c r="C101" s="5" t="s">
        <v>112</v>
      </c>
      <c r="D101" s="5" t="s">
        <v>110</v>
      </c>
      <c r="E101" s="5" t="s">
        <v>113</v>
      </c>
      <c r="F101" s="5" t="s">
        <v>56</v>
      </c>
      <c r="G101" s="12">
        <v>26.819999999999997</v>
      </c>
      <c r="H101" s="5">
        <v>631</v>
      </c>
      <c r="I101" s="8">
        <f t="shared" si="11"/>
        <v>16923.419999999998</v>
      </c>
      <c r="J101" s="2">
        <f t="shared" ca="1" si="17"/>
        <v>3</v>
      </c>
    </row>
    <row r="102" spans="1:10" x14ac:dyDescent="0.55000000000000004">
      <c r="A102" s="7">
        <v>42478</v>
      </c>
      <c r="B102" s="5" t="s">
        <v>129</v>
      </c>
      <c r="C102" s="5" t="s">
        <v>112</v>
      </c>
      <c r="D102" s="5" t="s">
        <v>110</v>
      </c>
      <c r="E102" s="5" t="s">
        <v>113</v>
      </c>
      <c r="F102" s="5" t="s">
        <v>56</v>
      </c>
      <c r="G102" s="12">
        <v>27.034989406779658</v>
      </c>
      <c r="H102" s="5">
        <v>944</v>
      </c>
      <c r="I102" s="8">
        <f t="shared" si="11"/>
        <v>25521.03</v>
      </c>
      <c r="J102" s="2">
        <f t="shared" ca="1" si="17"/>
        <v>2</v>
      </c>
    </row>
    <row r="103" spans="1:10" x14ac:dyDescent="0.55000000000000004">
      <c r="A103" s="7">
        <v>42480</v>
      </c>
      <c r="B103" s="5" t="s">
        <v>144</v>
      </c>
      <c r="C103" s="5" t="s">
        <v>147</v>
      </c>
      <c r="D103" s="5" t="s">
        <v>110</v>
      </c>
      <c r="E103" s="5" t="s">
        <v>132</v>
      </c>
      <c r="F103" s="5" t="s">
        <v>56</v>
      </c>
      <c r="G103" s="12">
        <v>26.819999999999997</v>
      </c>
      <c r="H103" s="5">
        <v>503</v>
      </c>
      <c r="I103" s="8">
        <f t="shared" si="11"/>
        <v>13490.46</v>
      </c>
      <c r="J103" s="2">
        <f t="shared" ca="1" si="17"/>
        <v>1</v>
      </c>
    </row>
    <row r="104" spans="1:10" hidden="1" x14ac:dyDescent="0.55000000000000004">
      <c r="A104" s="7">
        <v>42405</v>
      </c>
      <c r="B104" s="5" t="s">
        <v>124</v>
      </c>
      <c r="C104" s="5" t="s">
        <v>112</v>
      </c>
      <c r="D104" s="5" t="s">
        <v>115</v>
      </c>
      <c r="E104" s="5" t="s">
        <v>116</v>
      </c>
      <c r="F104" s="5" t="s">
        <v>57</v>
      </c>
      <c r="G104" s="12">
        <v>29.439999999999998</v>
      </c>
      <c r="H104" s="5">
        <v>598</v>
      </c>
      <c r="I104" s="8">
        <f t="shared" si="11"/>
        <v>17605.12</v>
      </c>
      <c r="J104" s="2">
        <f t="shared" ca="1" si="17"/>
        <v>1</v>
      </c>
    </row>
    <row r="105" spans="1:10" hidden="1" x14ac:dyDescent="0.55000000000000004">
      <c r="A105" s="7">
        <v>42469</v>
      </c>
      <c r="B105" s="5" t="s">
        <v>150</v>
      </c>
      <c r="C105" s="5" t="s">
        <v>112</v>
      </c>
      <c r="D105" s="5" t="s">
        <v>115</v>
      </c>
      <c r="E105" s="5" t="s">
        <v>132</v>
      </c>
      <c r="F105" s="5" t="s">
        <v>57</v>
      </c>
      <c r="G105" s="12">
        <v>28.849999999999998</v>
      </c>
      <c r="H105" s="5">
        <v>518</v>
      </c>
      <c r="I105" s="8">
        <f t="shared" si="11"/>
        <v>14944.3</v>
      </c>
      <c r="J105" s="2">
        <f t="shared" ref="J105:J117" ca="1" si="18">RANDBETWEEN(4,6)</f>
        <v>6</v>
      </c>
    </row>
    <row r="106" spans="1:10" hidden="1" x14ac:dyDescent="0.55000000000000004">
      <c r="A106" s="7">
        <v>42472</v>
      </c>
      <c r="B106" s="5" t="s">
        <v>131</v>
      </c>
      <c r="C106" s="5" t="s">
        <v>120</v>
      </c>
      <c r="D106" s="5" t="s">
        <v>115</v>
      </c>
      <c r="E106" s="5" t="s">
        <v>116</v>
      </c>
      <c r="F106" s="5" t="s">
        <v>57</v>
      </c>
      <c r="G106" s="12">
        <v>29.44</v>
      </c>
      <c r="H106" s="5">
        <v>315</v>
      </c>
      <c r="I106" s="8">
        <f t="shared" si="11"/>
        <v>9273.6</v>
      </c>
      <c r="J106" s="2">
        <f t="shared" ca="1" si="18"/>
        <v>4</v>
      </c>
    </row>
    <row r="107" spans="1:10" hidden="1" x14ac:dyDescent="0.55000000000000004">
      <c r="A107" s="7">
        <v>42479</v>
      </c>
      <c r="B107" s="5" t="s">
        <v>136</v>
      </c>
      <c r="C107" s="5" t="s">
        <v>112</v>
      </c>
      <c r="D107" s="5" t="s">
        <v>110</v>
      </c>
      <c r="E107" s="5" t="s">
        <v>132</v>
      </c>
      <c r="F107" s="5" t="s">
        <v>57</v>
      </c>
      <c r="G107" s="12">
        <v>29.439999999999998</v>
      </c>
      <c r="H107" s="5">
        <v>1659</v>
      </c>
      <c r="I107" s="8">
        <f t="shared" si="11"/>
        <v>48840.959999999999</v>
      </c>
      <c r="J107" s="2">
        <f t="shared" ca="1" si="18"/>
        <v>4</v>
      </c>
    </row>
    <row r="108" spans="1:10" hidden="1" x14ac:dyDescent="0.55000000000000004">
      <c r="A108" s="7">
        <v>42487</v>
      </c>
      <c r="B108" s="5" t="s">
        <v>146</v>
      </c>
      <c r="C108" s="5" t="s">
        <v>112</v>
      </c>
      <c r="D108" s="5" t="s">
        <v>115</v>
      </c>
      <c r="E108" s="5" t="s">
        <v>113</v>
      </c>
      <c r="F108" s="5" t="s">
        <v>57</v>
      </c>
      <c r="G108" s="12">
        <v>29.44</v>
      </c>
      <c r="H108" s="5">
        <v>441</v>
      </c>
      <c r="I108" s="8">
        <f t="shared" si="11"/>
        <v>12983.04</v>
      </c>
      <c r="J108" s="2">
        <f t="shared" ca="1" si="18"/>
        <v>6</v>
      </c>
    </row>
    <row r="109" spans="1:10" hidden="1" x14ac:dyDescent="0.55000000000000004">
      <c r="A109" s="7">
        <v>42413</v>
      </c>
      <c r="B109" s="5" t="s">
        <v>131</v>
      </c>
      <c r="C109" s="5" t="s">
        <v>120</v>
      </c>
      <c r="D109" s="5" t="s">
        <v>110</v>
      </c>
      <c r="E109" s="5" t="s">
        <v>113</v>
      </c>
      <c r="F109" s="5" t="s">
        <v>76</v>
      </c>
      <c r="G109" s="12">
        <v>51.93</v>
      </c>
      <c r="H109" s="5">
        <v>428</v>
      </c>
      <c r="I109" s="8">
        <f t="shared" si="11"/>
        <v>22226.04</v>
      </c>
      <c r="J109" s="2">
        <f t="shared" ca="1" si="18"/>
        <v>4</v>
      </c>
    </row>
    <row r="110" spans="1:10" hidden="1" x14ac:dyDescent="0.55000000000000004">
      <c r="A110" s="7">
        <v>42468</v>
      </c>
      <c r="B110" s="5" t="s">
        <v>127</v>
      </c>
      <c r="C110" s="5" t="s">
        <v>112</v>
      </c>
      <c r="D110" s="5" t="s">
        <v>110</v>
      </c>
      <c r="E110" s="5" t="s">
        <v>113</v>
      </c>
      <c r="F110" s="5" t="s">
        <v>76</v>
      </c>
      <c r="G110" s="12">
        <v>51.93</v>
      </c>
      <c r="H110" s="5">
        <v>1232</v>
      </c>
      <c r="I110" s="8">
        <f t="shared" si="11"/>
        <v>63977.760000000002</v>
      </c>
      <c r="J110" s="2">
        <f t="shared" ca="1" si="18"/>
        <v>4</v>
      </c>
    </row>
    <row r="111" spans="1:10" hidden="1" x14ac:dyDescent="0.55000000000000004">
      <c r="A111" s="7">
        <v>42474</v>
      </c>
      <c r="B111" s="5" t="s">
        <v>148</v>
      </c>
      <c r="C111" s="5" t="s">
        <v>120</v>
      </c>
      <c r="D111" s="5" t="s">
        <v>115</v>
      </c>
      <c r="E111" s="5" t="s">
        <v>113</v>
      </c>
      <c r="F111" s="5" t="s">
        <v>76</v>
      </c>
      <c r="G111" s="12">
        <v>52.989999999999995</v>
      </c>
      <c r="H111" s="5">
        <v>53</v>
      </c>
      <c r="I111" s="8">
        <f t="shared" si="11"/>
        <v>2808.47</v>
      </c>
      <c r="J111" s="2">
        <f t="shared" ca="1" si="18"/>
        <v>5</v>
      </c>
    </row>
    <row r="112" spans="1:10" hidden="1" x14ac:dyDescent="0.55000000000000004">
      <c r="A112" s="7">
        <v>42480</v>
      </c>
      <c r="B112" s="5" t="s">
        <v>153</v>
      </c>
      <c r="C112" s="5" t="s">
        <v>120</v>
      </c>
      <c r="D112" s="5" t="s">
        <v>110</v>
      </c>
      <c r="E112" s="5" t="s">
        <v>113</v>
      </c>
      <c r="F112" s="5" t="s">
        <v>76</v>
      </c>
      <c r="G112" s="12">
        <v>51.93</v>
      </c>
      <c r="H112" s="5">
        <v>535</v>
      </c>
      <c r="I112" s="8">
        <f t="shared" si="11"/>
        <v>27782.55</v>
      </c>
      <c r="J112" s="2">
        <f t="shared" ca="1" si="18"/>
        <v>4</v>
      </c>
    </row>
    <row r="113" spans="1:10" hidden="1" x14ac:dyDescent="0.55000000000000004">
      <c r="A113" s="7">
        <v>42484</v>
      </c>
      <c r="B113" s="5" t="s">
        <v>134</v>
      </c>
      <c r="C113" s="5" t="s">
        <v>112</v>
      </c>
      <c r="D113" s="5" t="s">
        <v>115</v>
      </c>
      <c r="E113" s="5" t="s">
        <v>113</v>
      </c>
      <c r="F113" s="5" t="s">
        <v>76</v>
      </c>
      <c r="G113" s="12">
        <v>51.538276089828265</v>
      </c>
      <c r="H113" s="5">
        <v>1514</v>
      </c>
      <c r="I113" s="8">
        <f t="shared" si="11"/>
        <v>78028.95</v>
      </c>
      <c r="J113" s="2">
        <f t="shared" ca="1" si="18"/>
        <v>6</v>
      </c>
    </row>
    <row r="114" spans="1:10" hidden="1" x14ac:dyDescent="0.55000000000000004">
      <c r="A114" s="7">
        <v>42468</v>
      </c>
      <c r="B114" s="5" t="s">
        <v>111</v>
      </c>
      <c r="C114" s="5" t="s">
        <v>112</v>
      </c>
      <c r="D114" s="5" t="s">
        <v>110</v>
      </c>
      <c r="E114" s="5" t="s">
        <v>113</v>
      </c>
      <c r="F114" s="5" t="s">
        <v>77</v>
      </c>
      <c r="G114" s="12">
        <v>39.190000000000005</v>
      </c>
      <c r="H114" s="5">
        <v>557</v>
      </c>
      <c r="I114" s="8">
        <f t="shared" si="11"/>
        <v>21828.83</v>
      </c>
      <c r="J114" s="2">
        <f t="shared" ca="1" si="18"/>
        <v>4</v>
      </c>
    </row>
    <row r="115" spans="1:10" x14ac:dyDescent="0.55000000000000004">
      <c r="A115" s="7">
        <v>42429</v>
      </c>
      <c r="B115" s="5" t="s">
        <v>143</v>
      </c>
      <c r="C115" s="5" t="s">
        <v>147</v>
      </c>
      <c r="D115" s="5" t="s">
        <v>110</v>
      </c>
      <c r="E115" s="5" t="s">
        <v>132</v>
      </c>
      <c r="F115" s="5" t="s">
        <v>58</v>
      </c>
      <c r="G115" s="12">
        <v>54.14</v>
      </c>
      <c r="H115" s="5">
        <v>150</v>
      </c>
      <c r="I115" s="8">
        <f t="shared" si="11"/>
        <v>8121</v>
      </c>
      <c r="J115" s="2">
        <f t="shared" ca="1" si="18"/>
        <v>5</v>
      </c>
    </row>
    <row r="116" spans="1:10" x14ac:dyDescent="0.55000000000000004">
      <c r="A116" s="7">
        <v>42468</v>
      </c>
      <c r="B116" s="5" t="s">
        <v>135</v>
      </c>
      <c r="C116" s="5" t="s">
        <v>112</v>
      </c>
      <c r="D116" s="5" t="s">
        <v>110</v>
      </c>
      <c r="E116" s="5" t="s">
        <v>113</v>
      </c>
      <c r="F116" s="5" t="s">
        <v>58</v>
      </c>
      <c r="G116" s="12">
        <v>54.14</v>
      </c>
      <c r="H116" s="5">
        <v>461</v>
      </c>
      <c r="I116" s="8">
        <f t="shared" si="11"/>
        <v>24958.54</v>
      </c>
      <c r="J116" s="2">
        <f t="shared" ca="1" si="18"/>
        <v>5</v>
      </c>
    </row>
    <row r="117" spans="1:10" x14ac:dyDescent="0.55000000000000004">
      <c r="A117" s="7">
        <v>42469</v>
      </c>
      <c r="B117" s="5" t="s">
        <v>131</v>
      </c>
      <c r="C117" s="5" t="s">
        <v>112</v>
      </c>
      <c r="D117" s="5" t="s">
        <v>110</v>
      </c>
      <c r="E117" s="5" t="s">
        <v>113</v>
      </c>
      <c r="F117" s="5" t="s">
        <v>58</v>
      </c>
      <c r="G117" s="12">
        <v>54.097795031055902</v>
      </c>
      <c r="H117" s="5">
        <v>1288</v>
      </c>
      <c r="I117" s="8">
        <f t="shared" si="11"/>
        <v>69677.960000000006</v>
      </c>
      <c r="J117" s="2">
        <f t="shared" ca="1" si="18"/>
        <v>6</v>
      </c>
    </row>
    <row r="118" spans="1:10" x14ac:dyDescent="0.55000000000000004">
      <c r="A118" s="7">
        <v>42473</v>
      </c>
      <c r="B118" s="5" t="s">
        <v>138</v>
      </c>
      <c r="C118" s="5" t="s">
        <v>112</v>
      </c>
      <c r="D118" s="5" t="s">
        <v>115</v>
      </c>
      <c r="E118" s="5" t="s">
        <v>132</v>
      </c>
      <c r="F118" s="5" t="s">
        <v>58</v>
      </c>
      <c r="G118" s="12">
        <v>54.627214611872148</v>
      </c>
      <c r="H118" s="5">
        <v>219</v>
      </c>
      <c r="I118" s="8">
        <f t="shared" si="11"/>
        <v>11963.36</v>
      </c>
      <c r="J118" s="2">
        <f t="shared" ref="J118:J126" ca="1" si="19">RANDBETWEEN(1,3)</f>
        <v>3</v>
      </c>
    </row>
    <row r="119" spans="1:10" x14ac:dyDescent="0.55000000000000004">
      <c r="A119" s="7">
        <v>42474</v>
      </c>
      <c r="B119" s="5" t="s">
        <v>108</v>
      </c>
      <c r="C119" s="5" t="s">
        <v>109</v>
      </c>
      <c r="D119" s="5" t="s">
        <v>115</v>
      </c>
      <c r="E119" s="5" t="s">
        <v>132</v>
      </c>
      <c r="F119" s="5" t="s">
        <v>58</v>
      </c>
      <c r="G119" s="12">
        <v>54.14</v>
      </c>
      <c r="H119" s="5">
        <v>101</v>
      </c>
      <c r="I119" s="8">
        <f t="shared" si="11"/>
        <v>5468.14</v>
      </c>
      <c r="J119" s="2">
        <f t="shared" ca="1" si="19"/>
        <v>2</v>
      </c>
    </row>
    <row r="120" spans="1:10" x14ac:dyDescent="0.55000000000000004">
      <c r="A120" s="7">
        <v>42477</v>
      </c>
      <c r="B120" s="5" t="s">
        <v>149</v>
      </c>
      <c r="C120" s="5" t="s">
        <v>120</v>
      </c>
      <c r="D120" s="5" t="s">
        <v>115</v>
      </c>
      <c r="E120" s="5" t="s">
        <v>113</v>
      </c>
      <c r="F120" s="5" t="s">
        <v>58</v>
      </c>
      <c r="G120" s="12">
        <v>54.139999999999993</v>
      </c>
      <c r="H120" s="5">
        <v>509</v>
      </c>
      <c r="I120" s="8">
        <f t="shared" si="11"/>
        <v>27557.26</v>
      </c>
      <c r="J120" s="2">
        <f t="shared" ca="1" si="19"/>
        <v>1</v>
      </c>
    </row>
    <row r="121" spans="1:10" x14ac:dyDescent="0.55000000000000004">
      <c r="A121" s="7">
        <v>42478</v>
      </c>
      <c r="B121" s="5" t="s">
        <v>111</v>
      </c>
      <c r="C121" s="5" t="s">
        <v>112</v>
      </c>
      <c r="D121" s="5" t="s">
        <v>110</v>
      </c>
      <c r="E121" s="5" t="s">
        <v>113</v>
      </c>
      <c r="F121" s="5" t="s">
        <v>58</v>
      </c>
      <c r="G121" s="12">
        <v>54.646435643564359</v>
      </c>
      <c r="H121" s="5">
        <v>404</v>
      </c>
      <c r="I121" s="8">
        <f t="shared" si="11"/>
        <v>22077.16</v>
      </c>
      <c r="J121" s="2">
        <f t="shared" ref="J121:J122" ca="1" si="20">RANDBETWEEN(4,6)</f>
        <v>6</v>
      </c>
    </row>
    <row r="122" spans="1:10" x14ac:dyDescent="0.55000000000000004">
      <c r="A122" s="7">
        <v>42486</v>
      </c>
      <c r="B122" s="5" t="s">
        <v>129</v>
      </c>
      <c r="C122" s="5" t="s">
        <v>112</v>
      </c>
      <c r="D122" s="5" t="s">
        <v>115</v>
      </c>
      <c r="E122" s="5" t="s">
        <v>132</v>
      </c>
      <c r="F122" s="5" t="s">
        <v>58</v>
      </c>
      <c r="G122" s="12">
        <v>54.14</v>
      </c>
      <c r="H122" s="5">
        <v>114</v>
      </c>
      <c r="I122" s="8">
        <f t="shared" si="11"/>
        <v>6171.96</v>
      </c>
      <c r="J122" s="2">
        <f t="shared" ca="1" si="20"/>
        <v>6</v>
      </c>
    </row>
    <row r="123" spans="1:10" x14ac:dyDescent="0.55000000000000004">
      <c r="A123" s="7">
        <v>42488</v>
      </c>
      <c r="B123" s="5" t="s">
        <v>131</v>
      </c>
      <c r="C123" s="5" t="s">
        <v>112</v>
      </c>
      <c r="D123" s="5" t="s">
        <v>115</v>
      </c>
      <c r="E123" s="5" t="s">
        <v>132</v>
      </c>
      <c r="F123" s="5" t="s">
        <v>58</v>
      </c>
      <c r="G123" s="12">
        <v>54.14</v>
      </c>
      <c r="H123" s="5">
        <v>470</v>
      </c>
      <c r="I123" s="8">
        <f t="shared" si="11"/>
        <v>25445.8</v>
      </c>
      <c r="J123" s="2">
        <f t="shared" ca="1" si="19"/>
        <v>2</v>
      </c>
    </row>
    <row r="124" spans="1:10" hidden="1" x14ac:dyDescent="0.55000000000000004">
      <c r="A124" s="7">
        <v>42385</v>
      </c>
      <c r="B124" s="5" t="s">
        <v>134</v>
      </c>
      <c r="C124" s="5" t="s">
        <v>112</v>
      </c>
      <c r="D124" s="5" t="s">
        <v>115</v>
      </c>
      <c r="E124" s="5" t="s">
        <v>125</v>
      </c>
      <c r="F124" s="5" t="s">
        <v>59</v>
      </c>
      <c r="G124" s="12">
        <v>14.33</v>
      </c>
      <c r="H124" s="5">
        <v>2387</v>
      </c>
      <c r="I124" s="8">
        <f t="shared" si="11"/>
        <v>34205.71</v>
      </c>
      <c r="J124" s="2">
        <f t="shared" ca="1" si="19"/>
        <v>2</v>
      </c>
    </row>
    <row r="125" spans="1:10" hidden="1" x14ac:dyDescent="0.55000000000000004">
      <c r="A125" s="7">
        <v>42403</v>
      </c>
      <c r="B125" s="5" t="s">
        <v>143</v>
      </c>
      <c r="C125" s="5" t="s">
        <v>109</v>
      </c>
      <c r="D125" s="5" t="s">
        <v>110</v>
      </c>
      <c r="E125" s="5" t="s">
        <v>113</v>
      </c>
      <c r="F125" s="5" t="s">
        <v>59</v>
      </c>
      <c r="G125" s="12">
        <v>14.770000000000001</v>
      </c>
      <c r="H125" s="5">
        <v>457</v>
      </c>
      <c r="I125" s="8">
        <f t="shared" si="11"/>
        <v>6749.89</v>
      </c>
      <c r="J125" s="2">
        <f t="shared" ca="1" si="19"/>
        <v>1</v>
      </c>
    </row>
    <row r="126" spans="1:10" hidden="1" x14ac:dyDescent="0.55000000000000004">
      <c r="A126" s="7">
        <v>42470</v>
      </c>
      <c r="B126" s="5" t="s">
        <v>124</v>
      </c>
      <c r="C126" s="5" t="s">
        <v>112</v>
      </c>
      <c r="D126" s="5" t="s">
        <v>110</v>
      </c>
      <c r="E126" s="5" t="s">
        <v>116</v>
      </c>
      <c r="F126" s="5" t="s">
        <v>59</v>
      </c>
      <c r="G126" s="12">
        <v>14.607560975609756</v>
      </c>
      <c r="H126" s="5">
        <v>1025</v>
      </c>
      <c r="I126" s="8">
        <f t="shared" si="11"/>
        <v>14972.75</v>
      </c>
      <c r="J126" s="2">
        <f t="shared" ca="1" si="19"/>
        <v>3</v>
      </c>
    </row>
    <row r="127" spans="1:10" hidden="1" x14ac:dyDescent="0.55000000000000004">
      <c r="A127" s="7">
        <v>42475</v>
      </c>
      <c r="B127" s="5" t="s">
        <v>138</v>
      </c>
      <c r="C127" s="5" t="s">
        <v>112</v>
      </c>
      <c r="D127" s="5" t="s">
        <v>110</v>
      </c>
      <c r="E127" s="5" t="s">
        <v>125</v>
      </c>
      <c r="F127" s="5" t="s">
        <v>59</v>
      </c>
      <c r="G127" s="12">
        <v>14.601691648822269</v>
      </c>
      <c r="H127" s="5">
        <v>934</v>
      </c>
      <c r="I127" s="8">
        <f t="shared" si="11"/>
        <v>13637.98</v>
      </c>
      <c r="J127" s="2">
        <f t="shared" ref="J127:J132" ca="1" si="21">RANDBETWEEN(4,6)</f>
        <v>6</v>
      </c>
    </row>
    <row r="128" spans="1:10" hidden="1" x14ac:dyDescent="0.55000000000000004">
      <c r="A128" s="7">
        <v>42479</v>
      </c>
      <c r="B128" s="5" t="s">
        <v>111</v>
      </c>
      <c r="C128" s="5" t="s">
        <v>112</v>
      </c>
      <c r="D128" s="5" t="s">
        <v>115</v>
      </c>
      <c r="E128" s="5" t="s">
        <v>113</v>
      </c>
      <c r="F128" s="5" t="s">
        <v>59</v>
      </c>
      <c r="G128" s="12">
        <v>14.770000000000001</v>
      </c>
      <c r="H128" s="5">
        <v>1385</v>
      </c>
      <c r="I128" s="8">
        <f t="shared" si="11"/>
        <v>20456.45</v>
      </c>
      <c r="J128" s="2">
        <f t="shared" ca="1" si="21"/>
        <v>5</v>
      </c>
    </row>
    <row r="129" spans="1:10" hidden="1" x14ac:dyDescent="0.55000000000000004">
      <c r="A129" s="7">
        <v>42406</v>
      </c>
      <c r="B129" s="5" t="s">
        <v>108</v>
      </c>
      <c r="C129" s="5" t="s">
        <v>112</v>
      </c>
      <c r="D129" s="5" t="s">
        <v>110</v>
      </c>
      <c r="E129" s="5" t="s">
        <v>132</v>
      </c>
      <c r="F129" s="5" t="s">
        <v>60</v>
      </c>
      <c r="G129" s="12">
        <v>13.176816208393634</v>
      </c>
      <c r="H129" s="5">
        <v>1382</v>
      </c>
      <c r="I129" s="8">
        <f t="shared" si="11"/>
        <v>18210.36</v>
      </c>
      <c r="J129" s="2">
        <f t="shared" ca="1" si="21"/>
        <v>5</v>
      </c>
    </row>
    <row r="130" spans="1:10" hidden="1" x14ac:dyDescent="0.55000000000000004">
      <c r="A130" s="7">
        <v>42467</v>
      </c>
      <c r="B130" s="5" t="s">
        <v>111</v>
      </c>
      <c r="C130" s="5" t="s">
        <v>112</v>
      </c>
      <c r="D130" s="5" t="s">
        <v>115</v>
      </c>
      <c r="E130" s="5" t="s">
        <v>113</v>
      </c>
      <c r="F130" s="5" t="s">
        <v>60</v>
      </c>
      <c r="G130" s="12">
        <v>15.959999999999999</v>
      </c>
      <c r="H130" s="5">
        <v>628</v>
      </c>
      <c r="I130" s="8">
        <f t="shared" ref="I130:I193" si="22">$G130*$H130</f>
        <v>10022.879999999999</v>
      </c>
      <c r="J130" s="2">
        <f t="shared" ca="1" si="21"/>
        <v>5</v>
      </c>
    </row>
    <row r="131" spans="1:10" hidden="1" x14ac:dyDescent="0.55000000000000004">
      <c r="A131" s="7">
        <v>42476</v>
      </c>
      <c r="B131" s="5" t="s">
        <v>126</v>
      </c>
      <c r="C131" s="5" t="s">
        <v>112</v>
      </c>
      <c r="D131" s="5" t="s">
        <v>110</v>
      </c>
      <c r="E131" s="5" t="s">
        <v>116</v>
      </c>
      <c r="F131" s="5" t="s">
        <v>60</v>
      </c>
      <c r="G131" s="12">
        <v>16.034569055036346</v>
      </c>
      <c r="H131" s="5">
        <v>963</v>
      </c>
      <c r="I131" s="8">
        <f t="shared" si="22"/>
        <v>15441.29</v>
      </c>
      <c r="J131" s="2">
        <f t="shared" ca="1" si="21"/>
        <v>6</v>
      </c>
    </row>
    <row r="132" spans="1:10" hidden="1" x14ac:dyDescent="0.55000000000000004">
      <c r="A132" s="7">
        <v>42479</v>
      </c>
      <c r="B132" s="5" t="s">
        <v>149</v>
      </c>
      <c r="C132" s="5" t="s">
        <v>112</v>
      </c>
      <c r="D132" s="5" t="s">
        <v>110</v>
      </c>
      <c r="E132" s="5" t="s">
        <v>125</v>
      </c>
      <c r="F132" s="5" t="s">
        <v>60</v>
      </c>
      <c r="G132" s="12">
        <v>14.56129151291513</v>
      </c>
      <c r="H132" s="5">
        <v>1084</v>
      </c>
      <c r="I132" s="8">
        <f t="shared" si="22"/>
        <v>15784.44</v>
      </c>
      <c r="J132" s="2">
        <f t="shared" ca="1" si="21"/>
        <v>4</v>
      </c>
    </row>
    <row r="133" spans="1:10" hidden="1" x14ac:dyDescent="0.55000000000000004">
      <c r="A133" s="7">
        <v>42480</v>
      </c>
      <c r="B133" s="5" t="s">
        <v>146</v>
      </c>
      <c r="C133" s="5" t="s">
        <v>112</v>
      </c>
      <c r="D133" s="5" t="s">
        <v>115</v>
      </c>
      <c r="E133" s="5" t="s">
        <v>113</v>
      </c>
      <c r="F133" s="5" t="s">
        <v>60</v>
      </c>
      <c r="G133" s="12">
        <v>13.34</v>
      </c>
      <c r="H133" s="5">
        <v>1768</v>
      </c>
      <c r="I133" s="8">
        <f t="shared" si="22"/>
        <v>23585.119999999999</v>
      </c>
      <c r="J133" s="2">
        <f t="shared" ref="J133:J135" ca="1" si="23">RANDBETWEEN(1,3)</f>
        <v>1</v>
      </c>
    </row>
    <row r="134" spans="1:10" hidden="1" x14ac:dyDescent="0.55000000000000004">
      <c r="A134" s="7">
        <v>42486</v>
      </c>
      <c r="B134" s="5" t="s">
        <v>149</v>
      </c>
      <c r="C134" s="5" t="s">
        <v>120</v>
      </c>
      <c r="D134" s="5" t="s">
        <v>110</v>
      </c>
      <c r="E134" s="5" t="s">
        <v>113</v>
      </c>
      <c r="F134" s="5" t="s">
        <v>60</v>
      </c>
      <c r="G134" s="12">
        <v>15.96</v>
      </c>
      <c r="H134" s="5">
        <v>1261</v>
      </c>
      <c r="I134" s="8">
        <f t="shared" si="22"/>
        <v>20125.560000000001</v>
      </c>
      <c r="J134" s="2">
        <f t="shared" ca="1" si="23"/>
        <v>2</v>
      </c>
    </row>
    <row r="135" spans="1:10" hidden="1" x14ac:dyDescent="0.55000000000000004">
      <c r="A135" s="7">
        <v>42488</v>
      </c>
      <c r="B135" s="5" t="s">
        <v>143</v>
      </c>
      <c r="C135" s="5" t="s">
        <v>112</v>
      </c>
      <c r="D135" s="5" t="s">
        <v>110</v>
      </c>
      <c r="E135" s="5" t="s">
        <v>116</v>
      </c>
      <c r="F135" s="5" t="s">
        <v>60</v>
      </c>
      <c r="G135" s="12">
        <v>15.8</v>
      </c>
      <c r="H135" s="5">
        <v>1344</v>
      </c>
      <c r="I135" s="8">
        <f t="shared" si="22"/>
        <v>21235.200000000001</v>
      </c>
      <c r="J135" s="2">
        <f t="shared" ca="1" si="23"/>
        <v>2</v>
      </c>
    </row>
    <row r="136" spans="1:10" hidden="1" x14ac:dyDescent="0.55000000000000004">
      <c r="A136" s="7">
        <v>42490</v>
      </c>
      <c r="B136" s="5" t="s">
        <v>114</v>
      </c>
      <c r="C136" s="5" t="s">
        <v>112</v>
      </c>
      <c r="D136" s="5" t="s">
        <v>115</v>
      </c>
      <c r="E136" s="5" t="s">
        <v>139</v>
      </c>
      <c r="F136" s="5" t="s">
        <v>60</v>
      </c>
      <c r="G136" s="12">
        <v>16.29</v>
      </c>
      <c r="H136" s="5">
        <v>471</v>
      </c>
      <c r="I136" s="8">
        <f t="shared" si="22"/>
        <v>7672.5899999999992</v>
      </c>
      <c r="J136" s="2">
        <f t="shared" ref="J136:J160" ca="1" si="24">RANDBETWEEN(4,6)</f>
        <v>4</v>
      </c>
    </row>
    <row r="137" spans="1:10" hidden="1" x14ac:dyDescent="0.55000000000000004">
      <c r="A137" s="7">
        <v>42468</v>
      </c>
      <c r="B137" s="5" t="s">
        <v>123</v>
      </c>
      <c r="C137" s="5" t="s">
        <v>120</v>
      </c>
      <c r="D137" s="5" t="s">
        <v>110</v>
      </c>
      <c r="E137" s="5" t="s">
        <v>141</v>
      </c>
      <c r="F137" s="5" t="s">
        <v>61</v>
      </c>
      <c r="G137" s="12">
        <v>26.54</v>
      </c>
      <c r="H137" s="5">
        <v>173</v>
      </c>
      <c r="I137" s="8">
        <f t="shared" si="22"/>
        <v>4591.42</v>
      </c>
      <c r="J137" s="2">
        <f t="shared" ca="1" si="24"/>
        <v>5</v>
      </c>
    </row>
    <row r="138" spans="1:10" hidden="1" x14ac:dyDescent="0.55000000000000004">
      <c r="A138" s="7">
        <v>42469</v>
      </c>
      <c r="B138" s="5" t="s">
        <v>108</v>
      </c>
      <c r="C138" s="5" t="s">
        <v>147</v>
      </c>
      <c r="D138" s="5" t="s">
        <v>115</v>
      </c>
      <c r="E138" s="5" t="s">
        <v>139</v>
      </c>
      <c r="F138" s="5" t="s">
        <v>61</v>
      </c>
      <c r="G138" s="12">
        <v>26.540000000000003</v>
      </c>
      <c r="H138" s="5">
        <v>195</v>
      </c>
      <c r="I138" s="8">
        <f t="shared" si="22"/>
        <v>5175.3</v>
      </c>
      <c r="J138" s="2">
        <f ca="1">RANDBETWEEN(3,5)</f>
        <v>3</v>
      </c>
    </row>
    <row r="139" spans="1:10" hidden="1" x14ac:dyDescent="0.55000000000000004">
      <c r="A139" s="7">
        <v>42477</v>
      </c>
      <c r="B139" s="5" t="s">
        <v>129</v>
      </c>
      <c r="C139" s="5" t="s">
        <v>120</v>
      </c>
      <c r="D139" s="5" t="s">
        <v>110</v>
      </c>
      <c r="E139" s="5" t="s">
        <v>132</v>
      </c>
      <c r="F139" s="5" t="s">
        <v>61</v>
      </c>
      <c r="G139" s="12">
        <v>26.54</v>
      </c>
      <c r="H139" s="5">
        <v>227</v>
      </c>
      <c r="I139" s="8">
        <f t="shared" si="22"/>
        <v>6024.58</v>
      </c>
      <c r="J139" s="2">
        <f t="shared" ca="1" si="24"/>
        <v>4</v>
      </c>
    </row>
    <row r="140" spans="1:10" hidden="1" x14ac:dyDescent="0.55000000000000004">
      <c r="A140" s="7">
        <v>42477</v>
      </c>
      <c r="B140" s="5" t="s">
        <v>128</v>
      </c>
      <c r="C140" s="5" t="s">
        <v>112</v>
      </c>
      <c r="D140" s="5" t="s">
        <v>110</v>
      </c>
      <c r="E140" s="5" t="s">
        <v>113</v>
      </c>
      <c r="F140" s="5" t="s">
        <v>61</v>
      </c>
      <c r="G140" s="12">
        <v>26.54</v>
      </c>
      <c r="H140" s="5">
        <v>253</v>
      </c>
      <c r="I140" s="8">
        <f t="shared" si="22"/>
        <v>6714.62</v>
      </c>
      <c r="J140" s="2">
        <f t="shared" ca="1" si="24"/>
        <v>4</v>
      </c>
    </row>
    <row r="141" spans="1:10" hidden="1" x14ac:dyDescent="0.55000000000000004">
      <c r="A141" s="7">
        <v>42485</v>
      </c>
      <c r="B141" s="5" t="s">
        <v>135</v>
      </c>
      <c r="C141" s="5" t="s">
        <v>120</v>
      </c>
      <c r="D141" s="5" t="s">
        <v>115</v>
      </c>
      <c r="E141" s="5" t="s">
        <v>139</v>
      </c>
      <c r="F141" s="5" t="s">
        <v>61</v>
      </c>
      <c r="G141" s="12">
        <v>26.54</v>
      </c>
      <c r="H141" s="5">
        <v>540</v>
      </c>
      <c r="I141" s="8">
        <f t="shared" si="22"/>
        <v>14331.6</v>
      </c>
      <c r="J141" s="2">
        <f t="shared" ref="J141:J144" ca="1" si="25">RANDBETWEEN(1,3)</f>
        <v>3</v>
      </c>
    </row>
    <row r="142" spans="1:10" hidden="1" x14ac:dyDescent="0.55000000000000004">
      <c r="A142" s="7">
        <v>42486</v>
      </c>
      <c r="B142" s="5" t="s">
        <v>138</v>
      </c>
      <c r="C142" s="5" t="s">
        <v>112</v>
      </c>
      <c r="D142" s="5" t="s">
        <v>110</v>
      </c>
      <c r="E142" s="5" t="s">
        <v>132</v>
      </c>
      <c r="F142" s="5" t="s">
        <v>61</v>
      </c>
      <c r="G142" s="12">
        <v>26.54</v>
      </c>
      <c r="H142" s="5">
        <v>379</v>
      </c>
      <c r="I142" s="8">
        <f t="shared" si="22"/>
        <v>10058.66</v>
      </c>
      <c r="J142" s="2">
        <f t="shared" ca="1" si="25"/>
        <v>3</v>
      </c>
    </row>
    <row r="143" spans="1:10" hidden="1" x14ac:dyDescent="0.55000000000000004">
      <c r="A143" s="7">
        <v>42489</v>
      </c>
      <c r="B143" s="5" t="s">
        <v>154</v>
      </c>
      <c r="C143" s="5" t="s">
        <v>109</v>
      </c>
      <c r="D143" s="5" t="s">
        <v>110</v>
      </c>
      <c r="E143" s="5" t="s">
        <v>132</v>
      </c>
      <c r="F143" s="5" t="s">
        <v>61</v>
      </c>
      <c r="G143" s="12">
        <v>26.54</v>
      </c>
      <c r="H143" s="5">
        <v>246</v>
      </c>
      <c r="I143" s="8">
        <f t="shared" si="22"/>
        <v>6528.84</v>
      </c>
      <c r="J143" s="2">
        <f t="shared" ca="1" si="25"/>
        <v>2</v>
      </c>
    </row>
    <row r="144" spans="1:10" hidden="1" x14ac:dyDescent="0.55000000000000004">
      <c r="A144" s="7">
        <v>42423</v>
      </c>
      <c r="B144" s="5" t="s">
        <v>150</v>
      </c>
      <c r="C144" s="5" t="s">
        <v>112</v>
      </c>
      <c r="D144" s="5" t="s">
        <v>115</v>
      </c>
      <c r="E144" s="5" t="s">
        <v>113</v>
      </c>
      <c r="F144" s="5" t="s">
        <v>78</v>
      </c>
      <c r="G144" s="12">
        <v>7.6589214908802532</v>
      </c>
      <c r="H144" s="5">
        <v>5044</v>
      </c>
      <c r="I144" s="8">
        <f t="shared" si="22"/>
        <v>38631.599999999999</v>
      </c>
      <c r="J144" s="2">
        <f t="shared" ca="1" si="25"/>
        <v>1</v>
      </c>
    </row>
    <row r="145" spans="1:10" hidden="1" x14ac:dyDescent="0.55000000000000004">
      <c r="A145" s="7">
        <v>42432</v>
      </c>
      <c r="B145" s="5" t="s">
        <v>129</v>
      </c>
      <c r="C145" s="5" t="s">
        <v>112</v>
      </c>
      <c r="D145" s="5" t="s">
        <v>115</v>
      </c>
      <c r="E145" s="5" t="s">
        <v>113</v>
      </c>
      <c r="F145" s="5" t="s">
        <v>78</v>
      </c>
      <c r="G145" s="12">
        <v>7.878105646630237</v>
      </c>
      <c r="H145" s="5">
        <v>6588</v>
      </c>
      <c r="I145" s="8">
        <f t="shared" si="22"/>
        <v>51900.959999999999</v>
      </c>
      <c r="J145" s="2">
        <f t="shared" ca="1" si="24"/>
        <v>4</v>
      </c>
    </row>
    <row r="146" spans="1:10" hidden="1" x14ac:dyDescent="0.55000000000000004">
      <c r="A146" s="7">
        <v>42470</v>
      </c>
      <c r="B146" s="5" t="s">
        <v>143</v>
      </c>
      <c r="C146" s="5" t="s">
        <v>147</v>
      </c>
      <c r="D146" s="5" t="s">
        <v>115</v>
      </c>
      <c r="E146" s="5" t="s">
        <v>113</v>
      </c>
      <c r="F146" s="5" t="s">
        <v>78</v>
      </c>
      <c r="G146" s="12">
        <v>7.68</v>
      </c>
      <c r="H146" s="5">
        <v>2072</v>
      </c>
      <c r="I146" s="8">
        <f t="shared" si="22"/>
        <v>15912.96</v>
      </c>
      <c r="J146" s="2">
        <f t="shared" ca="1" si="24"/>
        <v>6</v>
      </c>
    </row>
    <row r="147" spans="1:10" hidden="1" x14ac:dyDescent="0.55000000000000004">
      <c r="A147" s="7">
        <v>42470</v>
      </c>
      <c r="B147" s="5" t="s">
        <v>128</v>
      </c>
      <c r="C147" s="5" t="s">
        <v>109</v>
      </c>
      <c r="D147" s="5" t="s">
        <v>110</v>
      </c>
      <c r="E147" s="5" t="s">
        <v>113</v>
      </c>
      <c r="F147" s="5" t="s">
        <v>78</v>
      </c>
      <c r="G147" s="12">
        <v>7.6000000000000005</v>
      </c>
      <c r="H147" s="5">
        <v>2369</v>
      </c>
      <c r="I147" s="8">
        <f t="shared" si="22"/>
        <v>18004.400000000001</v>
      </c>
      <c r="J147" s="2">
        <f t="shared" ca="1" si="24"/>
        <v>4</v>
      </c>
    </row>
    <row r="148" spans="1:10" hidden="1" x14ac:dyDescent="0.55000000000000004">
      <c r="A148" s="7">
        <v>42472</v>
      </c>
      <c r="B148" s="5" t="s">
        <v>153</v>
      </c>
      <c r="C148" s="5" t="s">
        <v>120</v>
      </c>
      <c r="D148" s="5" t="s">
        <v>110</v>
      </c>
      <c r="E148" s="5" t="s">
        <v>113</v>
      </c>
      <c r="F148" s="5" t="s">
        <v>78</v>
      </c>
      <c r="G148" s="12">
        <v>7.908364264134657</v>
      </c>
      <c r="H148" s="5">
        <v>2317</v>
      </c>
      <c r="I148" s="8">
        <f t="shared" si="22"/>
        <v>18323.68</v>
      </c>
      <c r="J148" s="2">
        <f t="shared" ca="1" si="24"/>
        <v>6</v>
      </c>
    </row>
    <row r="149" spans="1:10" hidden="1" x14ac:dyDescent="0.55000000000000004">
      <c r="A149" s="7">
        <v>42472</v>
      </c>
      <c r="B149" s="5" t="s">
        <v>136</v>
      </c>
      <c r="C149" s="5" t="s">
        <v>120</v>
      </c>
      <c r="D149" s="5" t="s">
        <v>110</v>
      </c>
      <c r="E149" s="5" t="s">
        <v>113</v>
      </c>
      <c r="F149" s="5" t="s">
        <v>78</v>
      </c>
      <c r="G149" s="12">
        <v>7.6000000000000005</v>
      </c>
      <c r="H149" s="5">
        <v>7404</v>
      </c>
      <c r="I149" s="8">
        <f t="shared" si="22"/>
        <v>56270.400000000001</v>
      </c>
      <c r="J149" s="2">
        <f t="shared" ref="J149:J150" ca="1" si="26">RANDBETWEEN(1,3)</f>
        <v>2</v>
      </c>
    </row>
    <row r="150" spans="1:10" hidden="1" x14ac:dyDescent="0.55000000000000004">
      <c r="A150" s="7">
        <v>42487</v>
      </c>
      <c r="B150" s="5" t="s">
        <v>148</v>
      </c>
      <c r="C150" s="5" t="s">
        <v>120</v>
      </c>
      <c r="D150" s="5" t="s">
        <v>115</v>
      </c>
      <c r="E150" s="5" t="s">
        <v>113</v>
      </c>
      <c r="F150" s="5" t="s">
        <v>78</v>
      </c>
      <c r="G150" s="12">
        <v>8</v>
      </c>
      <c r="H150" s="5">
        <v>921</v>
      </c>
      <c r="I150" s="8">
        <f t="shared" si="22"/>
        <v>7368</v>
      </c>
      <c r="J150" s="2">
        <f t="shared" ca="1" si="26"/>
        <v>1</v>
      </c>
    </row>
    <row r="151" spans="1:10" hidden="1" x14ac:dyDescent="0.55000000000000004">
      <c r="A151" s="7">
        <v>42371</v>
      </c>
      <c r="B151" s="5" t="s">
        <v>111</v>
      </c>
      <c r="C151" s="5" t="s">
        <v>112</v>
      </c>
      <c r="D151" s="5" t="s">
        <v>110</v>
      </c>
      <c r="E151" s="5" t="s">
        <v>113</v>
      </c>
      <c r="F151" s="5" t="s">
        <v>62</v>
      </c>
      <c r="G151" s="12">
        <v>35.089999999999996</v>
      </c>
      <c r="H151" s="5">
        <v>96</v>
      </c>
      <c r="I151" s="8">
        <f t="shared" si="22"/>
        <v>3368.6399999999994</v>
      </c>
      <c r="J151" s="2">
        <f ca="1">RANDBETWEEN(4,6)</f>
        <v>4</v>
      </c>
    </row>
    <row r="152" spans="1:10" ht="28.8" hidden="1" x14ac:dyDescent="0.55000000000000004">
      <c r="A152" s="7">
        <v>42382</v>
      </c>
      <c r="B152" s="5" t="s">
        <v>129</v>
      </c>
      <c r="C152" s="5" t="s">
        <v>112</v>
      </c>
      <c r="D152" s="5" t="s">
        <v>110</v>
      </c>
      <c r="E152" s="6" t="s">
        <v>130</v>
      </c>
      <c r="F152" s="5" t="s">
        <v>62</v>
      </c>
      <c r="G152" s="12">
        <v>34.39</v>
      </c>
      <c r="H152" s="5">
        <v>153</v>
      </c>
      <c r="I152" s="8">
        <f t="shared" si="22"/>
        <v>5261.67</v>
      </c>
      <c r="J152" s="2">
        <f t="shared" ref="J152:J155" ca="1" si="27">RANDBETWEEN(1,3)</f>
        <v>3</v>
      </c>
    </row>
    <row r="153" spans="1:10" hidden="1" x14ac:dyDescent="0.55000000000000004">
      <c r="A153" s="7">
        <v>42437</v>
      </c>
      <c r="B153" s="5" t="s">
        <v>155</v>
      </c>
      <c r="C153" s="5" t="s">
        <v>147</v>
      </c>
      <c r="D153" s="5" t="s">
        <v>110</v>
      </c>
      <c r="E153" s="5" t="s">
        <v>116</v>
      </c>
      <c r="F153" s="5" t="s">
        <v>62</v>
      </c>
      <c r="G153" s="12">
        <v>34.39</v>
      </c>
      <c r="H153" s="5">
        <v>302</v>
      </c>
      <c r="I153" s="8">
        <f t="shared" si="22"/>
        <v>10385.780000000001</v>
      </c>
      <c r="J153" s="2">
        <f t="shared" ca="1" si="27"/>
        <v>2</v>
      </c>
    </row>
    <row r="154" spans="1:10" hidden="1" x14ac:dyDescent="0.55000000000000004">
      <c r="A154" s="7">
        <v>42439</v>
      </c>
      <c r="B154" s="5" t="s">
        <v>154</v>
      </c>
      <c r="C154" s="5" t="s">
        <v>112</v>
      </c>
      <c r="D154" s="5" t="s">
        <v>115</v>
      </c>
      <c r="E154" s="5" t="s">
        <v>132</v>
      </c>
      <c r="F154" s="5" t="s">
        <v>62</v>
      </c>
      <c r="G154" s="12">
        <v>34.39</v>
      </c>
      <c r="H154" s="5">
        <v>319</v>
      </c>
      <c r="I154" s="8">
        <f t="shared" si="22"/>
        <v>10970.41</v>
      </c>
      <c r="J154" s="2">
        <f t="shared" ca="1" si="27"/>
        <v>2</v>
      </c>
    </row>
    <row r="155" spans="1:10" hidden="1" x14ac:dyDescent="0.55000000000000004">
      <c r="A155" s="7">
        <v>42467</v>
      </c>
      <c r="B155" s="5" t="s">
        <v>142</v>
      </c>
      <c r="C155" s="5" t="s">
        <v>112</v>
      </c>
      <c r="D155" s="5" t="s">
        <v>110</v>
      </c>
      <c r="E155" s="5" t="s">
        <v>139</v>
      </c>
      <c r="F155" s="5" t="s">
        <v>62</v>
      </c>
      <c r="G155" s="12">
        <v>34.495284552845526</v>
      </c>
      <c r="H155" s="5">
        <v>246</v>
      </c>
      <c r="I155" s="8">
        <f t="shared" si="22"/>
        <v>8485.84</v>
      </c>
      <c r="J155" s="2">
        <f t="shared" ca="1" si="27"/>
        <v>1</v>
      </c>
    </row>
    <row r="156" spans="1:10" hidden="1" x14ac:dyDescent="0.55000000000000004">
      <c r="A156" s="7">
        <v>42469</v>
      </c>
      <c r="B156" s="5" t="s">
        <v>111</v>
      </c>
      <c r="C156" s="5" t="s">
        <v>112</v>
      </c>
      <c r="D156" s="5" t="s">
        <v>115</v>
      </c>
      <c r="E156" s="5" t="s">
        <v>116</v>
      </c>
      <c r="F156" s="5" t="s">
        <v>62</v>
      </c>
      <c r="G156" s="12">
        <v>34.39</v>
      </c>
      <c r="H156" s="5">
        <v>155</v>
      </c>
      <c r="I156" s="8">
        <f t="shared" si="22"/>
        <v>5330.45</v>
      </c>
      <c r="J156" s="2">
        <f ca="1">RANDBETWEEN(4,6)</f>
        <v>5</v>
      </c>
    </row>
    <row r="157" spans="1:10" hidden="1" x14ac:dyDescent="0.55000000000000004">
      <c r="A157" s="7">
        <v>42470</v>
      </c>
      <c r="B157" s="5" t="s">
        <v>127</v>
      </c>
      <c r="C157" s="5" t="s">
        <v>120</v>
      </c>
      <c r="D157" s="5" t="s">
        <v>110</v>
      </c>
      <c r="E157" s="5" t="s">
        <v>132</v>
      </c>
      <c r="F157" s="5" t="s">
        <v>62</v>
      </c>
      <c r="G157" s="12">
        <v>34.39</v>
      </c>
      <c r="H157" s="5">
        <v>322</v>
      </c>
      <c r="I157" s="8">
        <f t="shared" si="22"/>
        <v>11073.58</v>
      </c>
      <c r="J157" s="2">
        <f t="shared" ref="J157:J158" ca="1" si="28">RANDBETWEEN(1,3)</f>
        <v>2</v>
      </c>
    </row>
    <row r="158" spans="1:10" hidden="1" x14ac:dyDescent="0.55000000000000004">
      <c r="A158" s="7">
        <v>42471</v>
      </c>
      <c r="B158" s="5" t="s">
        <v>111</v>
      </c>
      <c r="C158" s="5" t="s">
        <v>147</v>
      </c>
      <c r="D158" s="5" t="s">
        <v>115</v>
      </c>
      <c r="E158" s="5" t="s">
        <v>139</v>
      </c>
      <c r="F158" s="5" t="s">
        <v>62</v>
      </c>
      <c r="G158" s="12">
        <v>34.39</v>
      </c>
      <c r="H158" s="5">
        <v>161</v>
      </c>
      <c r="I158" s="8">
        <f t="shared" si="22"/>
        <v>5536.79</v>
      </c>
      <c r="J158" s="2">
        <f t="shared" ca="1" si="28"/>
        <v>3</v>
      </c>
    </row>
    <row r="159" spans="1:10" hidden="1" x14ac:dyDescent="0.55000000000000004">
      <c r="A159" s="7">
        <v>42480</v>
      </c>
      <c r="B159" s="5" t="s">
        <v>149</v>
      </c>
      <c r="C159" s="5" t="s">
        <v>112</v>
      </c>
      <c r="D159" s="5" t="s">
        <v>110</v>
      </c>
      <c r="E159" s="5" t="s">
        <v>132</v>
      </c>
      <c r="F159" s="5" t="s">
        <v>62</v>
      </c>
      <c r="G159" s="12">
        <v>34.13685039370079</v>
      </c>
      <c r="H159" s="5">
        <v>889</v>
      </c>
      <c r="I159" s="8">
        <f t="shared" si="22"/>
        <v>30347.660000000003</v>
      </c>
      <c r="J159" s="2">
        <f t="shared" ca="1" si="24"/>
        <v>6</v>
      </c>
    </row>
    <row r="160" spans="1:10" hidden="1" x14ac:dyDescent="0.55000000000000004">
      <c r="A160" s="7">
        <v>42484</v>
      </c>
      <c r="B160" s="5" t="s">
        <v>129</v>
      </c>
      <c r="C160" s="5" t="s">
        <v>112</v>
      </c>
      <c r="D160" s="5" t="s">
        <v>110</v>
      </c>
      <c r="E160" s="5" t="s">
        <v>113</v>
      </c>
      <c r="F160" s="5" t="s">
        <v>62</v>
      </c>
      <c r="G160" s="12">
        <v>35.089999999999996</v>
      </c>
      <c r="H160" s="5">
        <v>53</v>
      </c>
      <c r="I160" s="8">
        <f t="shared" si="22"/>
        <v>1859.7699999999998</v>
      </c>
      <c r="J160" s="2">
        <f t="shared" ca="1" si="24"/>
        <v>4</v>
      </c>
    </row>
    <row r="161" spans="1:10" hidden="1" x14ac:dyDescent="0.55000000000000004">
      <c r="A161" s="7">
        <v>42414</v>
      </c>
      <c r="B161" s="5" t="s">
        <v>123</v>
      </c>
      <c r="C161" s="5" t="s">
        <v>147</v>
      </c>
      <c r="D161" s="5" t="s">
        <v>110</v>
      </c>
      <c r="E161" s="5" t="s">
        <v>113</v>
      </c>
      <c r="F161" s="5" t="s">
        <v>79</v>
      </c>
      <c r="G161" s="12">
        <v>66.5</v>
      </c>
      <c r="H161" s="5">
        <v>484</v>
      </c>
      <c r="I161" s="8">
        <f t="shared" si="22"/>
        <v>32186</v>
      </c>
      <c r="J161" s="2">
        <f t="shared" ref="J161:J168" ca="1" si="29">RANDBETWEEN(1,3)</f>
        <v>2</v>
      </c>
    </row>
    <row r="162" spans="1:10" hidden="1" x14ac:dyDescent="0.55000000000000004">
      <c r="A162" s="7">
        <v>42431</v>
      </c>
      <c r="B162" s="5" t="s">
        <v>153</v>
      </c>
      <c r="C162" s="5" t="s">
        <v>147</v>
      </c>
      <c r="D162" s="5" t="s">
        <v>115</v>
      </c>
      <c r="E162" s="5" t="s">
        <v>113</v>
      </c>
      <c r="F162" s="5" t="s">
        <v>79</v>
      </c>
      <c r="G162" s="12">
        <v>66.5</v>
      </c>
      <c r="H162" s="5">
        <v>475</v>
      </c>
      <c r="I162" s="8">
        <f t="shared" si="22"/>
        <v>31587.5</v>
      </c>
      <c r="J162" s="2">
        <f t="shared" ca="1" si="29"/>
        <v>1</v>
      </c>
    </row>
    <row r="163" spans="1:10" hidden="1" x14ac:dyDescent="0.55000000000000004">
      <c r="A163" s="7">
        <v>42477</v>
      </c>
      <c r="B163" s="5" t="s">
        <v>127</v>
      </c>
      <c r="C163" s="5" t="s">
        <v>112</v>
      </c>
      <c r="D163" s="5" t="s">
        <v>110</v>
      </c>
      <c r="E163" s="5" t="s">
        <v>113</v>
      </c>
      <c r="F163" s="5" t="s">
        <v>79</v>
      </c>
      <c r="G163" s="12">
        <v>66.5</v>
      </c>
      <c r="H163" s="5">
        <v>545</v>
      </c>
      <c r="I163" s="8">
        <f t="shared" si="22"/>
        <v>36242.5</v>
      </c>
      <c r="J163" s="2">
        <f t="shared" ca="1" si="29"/>
        <v>3</v>
      </c>
    </row>
    <row r="164" spans="1:10" hidden="1" x14ac:dyDescent="0.55000000000000004">
      <c r="A164" s="7">
        <v>42400</v>
      </c>
      <c r="B164" s="5" t="s">
        <v>145</v>
      </c>
      <c r="C164" s="5" t="s">
        <v>120</v>
      </c>
      <c r="D164" s="5" t="s">
        <v>115</v>
      </c>
      <c r="E164" s="5" t="s">
        <v>113</v>
      </c>
      <c r="F164" s="5" t="s">
        <v>80</v>
      </c>
      <c r="G164" s="12">
        <v>3.8</v>
      </c>
      <c r="H164" s="5">
        <v>4937</v>
      </c>
      <c r="I164" s="8">
        <f t="shared" si="22"/>
        <v>18760.599999999999</v>
      </c>
      <c r="J164" s="2">
        <f t="shared" ca="1" si="29"/>
        <v>1</v>
      </c>
    </row>
    <row r="165" spans="1:10" hidden="1" x14ac:dyDescent="0.55000000000000004">
      <c r="A165" s="7">
        <v>42461</v>
      </c>
      <c r="B165" s="5" t="s">
        <v>149</v>
      </c>
      <c r="C165" s="5" t="s">
        <v>109</v>
      </c>
      <c r="D165" s="5" t="s">
        <v>115</v>
      </c>
      <c r="E165" s="5" t="s">
        <v>113</v>
      </c>
      <c r="F165" s="5" t="s">
        <v>80</v>
      </c>
      <c r="G165" s="12">
        <v>3.8664632840933417</v>
      </c>
      <c r="H165" s="5">
        <v>18684</v>
      </c>
      <c r="I165" s="8">
        <f t="shared" si="22"/>
        <v>72241</v>
      </c>
      <c r="J165" s="2">
        <f t="shared" ca="1" si="29"/>
        <v>2</v>
      </c>
    </row>
    <row r="166" spans="1:10" hidden="1" x14ac:dyDescent="0.55000000000000004">
      <c r="A166" s="7">
        <v>42483</v>
      </c>
      <c r="B166" s="5" t="s">
        <v>138</v>
      </c>
      <c r="C166" s="5" t="s">
        <v>112</v>
      </c>
      <c r="D166" s="5" t="s">
        <v>115</v>
      </c>
      <c r="E166" s="5" t="s">
        <v>141</v>
      </c>
      <c r="F166" s="5" t="s">
        <v>80</v>
      </c>
      <c r="G166" s="12">
        <v>3.8173595854922278</v>
      </c>
      <c r="H166" s="5">
        <v>4825</v>
      </c>
      <c r="I166" s="8">
        <f t="shared" si="22"/>
        <v>18418.759999999998</v>
      </c>
      <c r="J166" s="2">
        <f t="shared" ca="1" si="29"/>
        <v>1</v>
      </c>
    </row>
    <row r="167" spans="1:10" hidden="1" x14ac:dyDescent="0.55000000000000004">
      <c r="A167" s="7">
        <v>42483</v>
      </c>
      <c r="B167" s="5" t="s">
        <v>146</v>
      </c>
      <c r="C167" s="5" t="s">
        <v>112</v>
      </c>
      <c r="D167" s="5" t="s">
        <v>110</v>
      </c>
      <c r="E167" s="5" t="s">
        <v>113</v>
      </c>
      <c r="F167" s="5" t="s">
        <v>80</v>
      </c>
      <c r="G167" s="12">
        <v>4</v>
      </c>
      <c r="H167" s="5">
        <v>33903</v>
      </c>
      <c r="I167" s="8">
        <f t="shared" si="22"/>
        <v>135612</v>
      </c>
      <c r="J167" s="2">
        <f t="shared" ca="1" si="29"/>
        <v>3</v>
      </c>
    </row>
    <row r="168" spans="1:10" hidden="1" x14ac:dyDescent="0.55000000000000004">
      <c r="A168" s="7">
        <v>42488</v>
      </c>
      <c r="B168" s="5" t="s">
        <v>148</v>
      </c>
      <c r="C168" s="5" t="s">
        <v>120</v>
      </c>
      <c r="D168" s="5" t="s">
        <v>115</v>
      </c>
      <c r="E168" s="5" t="s">
        <v>113</v>
      </c>
      <c r="F168" s="5" t="s">
        <v>80</v>
      </c>
      <c r="G168" s="12">
        <v>3.8</v>
      </c>
      <c r="H168" s="5">
        <v>3921</v>
      </c>
      <c r="I168" s="8">
        <f t="shared" si="22"/>
        <v>14899.8</v>
      </c>
      <c r="J168" s="2">
        <f t="shared" ca="1" si="29"/>
        <v>1</v>
      </c>
    </row>
    <row r="169" spans="1:10" hidden="1" x14ac:dyDescent="0.55000000000000004">
      <c r="A169" s="7">
        <v>42375</v>
      </c>
      <c r="B169" s="5" t="s">
        <v>119</v>
      </c>
      <c r="C169" s="5" t="s">
        <v>120</v>
      </c>
      <c r="D169" s="5" t="s">
        <v>110</v>
      </c>
      <c r="E169" s="5" t="s">
        <v>113</v>
      </c>
      <c r="F169" s="5" t="s">
        <v>81</v>
      </c>
      <c r="G169" s="12">
        <v>18</v>
      </c>
      <c r="H169" s="5">
        <v>194</v>
      </c>
      <c r="I169" s="8">
        <f t="shared" si="22"/>
        <v>3492</v>
      </c>
      <c r="J169" s="2">
        <f t="shared" ref="J169:J170" ca="1" si="30">RANDBETWEEN(4,6)</f>
        <v>4</v>
      </c>
    </row>
    <row r="170" spans="1:10" hidden="1" x14ac:dyDescent="0.55000000000000004">
      <c r="A170" s="7">
        <v>42476</v>
      </c>
      <c r="B170" s="5" t="s">
        <v>145</v>
      </c>
      <c r="C170" s="5" t="s">
        <v>120</v>
      </c>
      <c r="D170" s="5" t="s">
        <v>110</v>
      </c>
      <c r="E170" s="5" t="s">
        <v>113</v>
      </c>
      <c r="F170" s="5" t="s">
        <v>81</v>
      </c>
      <c r="G170" s="12">
        <v>18</v>
      </c>
      <c r="H170" s="5">
        <v>251</v>
      </c>
      <c r="I170" s="8">
        <f t="shared" si="22"/>
        <v>4518</v>
      </c>
      <c r="J170" s="2">
        <f t="shared" ca="1" si="30"/>
        <v>4</v>
      </c>
    </row>
    <row r="171" spans="1:10" hidden="1" x14ac:dyDescent="0.55000000000000004">
      <c r="A171" s="7">
        <v>42477</v>
      </c>
      <c r="B171" s="5" t="s">
        <v>150</v>
      </c>
      <c r="C171" s="5" t="s">
        <v>112</v>
      </c>
      <c r="D171" s="5" t="s">
        <v>110</v>
      </c>
      <c r="E171" s="5" t="s">
        <v>113</v>
      </c>
      <c r="F171" s="5" t="s">
        <v>81</v>
      </c>
      <c r="G171" s="12">
        <v>18</v>
      </c>
      <c r="H171" s="5">
        <v>1237</v>
      </c>
      <c r="I171" s="8">
        <f t="shared" si="22"/>
        <v>22266</v>
      </c>
      <c r="J171" s="2">
        <f t="shared" ref="J171:J172" ca="1" si="31">RANDBETWEEN(1,3)</f>
        <v>2</v>
      </c>
    </row>
    <row r="172" spans="1:10" hidden="1" x14ac:dyDescent="0.55000000000000004">
      <c r="A172" s="7">
        <v>42489</v>
      </c>
      <c r="B172" s="5" t="s">
        <v>117</v>
      </c>
      <c r="C172" s="5" t="s">
        <v>112</v>
      </c>
      <c r="D172" s="5" t="s">
        <v>115</v>
      </c>
      <c r="E172" s="5" t="s">
        <v>113</v>
      </c>
      <c r="F172" s="5" t="s">
        <v>81</v>
      </c>
      <c r="G172" s="12">
        <v>18</v>
      </c>
      <c r="H172" s="5">
        <v>569</v>
      </c>
      <c r="I172" s="8">
        <f t="shared" si="22"/>
        <v>10242</v>
      </c>
      <c r="J172" s="2">
        <f t="shared" ca="1" si="31"/>
        <v>3</v>
      </c>
    </row>
    <row r="173" spans="1:10" hidden="1" x14ac:dyDescent="0.55000000000000004">
      <c r="A173" s="7">
        <v>42422</v>
      </c>
      <c r="B173" s="5" t="s">
        <v>149</v>
      </c>
      <c r="C173" s="5" t="s">
        <v>109</v>
      </c>
      <c r="D173" s="5" t="s">
        <v>115</v>
      </c>
      <c r="E173" s="5" t="s">
        <v>113</v>
      </c>
      <c r="F173" s="5" t="s">
        <v>82</v>
      </c>
      <c r="G173" s="12">
        <v>37.24</v>
      </c>
      <c r="H173" s="5">
        <v>317</v>
      </c>
      <c r="I173" s="8">
        <f t="shared" si="22"/>
        <v>11805.08</v>
      </c>
      <c r="J173" s="2">
        <f t="shared" ref="J173:J174" ca="1" si="32">RANDBETWEEN(4,6)</f>
        <v>5</v>
      </c>
    </row>
    <row r="174" spans="1:10" hidden="1" x14ac:dyDescent="0.55000000000000004">
      <c r="A174" s="7">
        <v>42459</v>
      </c>
      <c r="B174" s="5" t="s">
        <v>117</v>
      </c>
      <c r="C174" s="5" t="s">
        <v>112</v>
      </c>
      <c r="D174" s="5" t="s">
        <v>115</v>
      </c>
      <c r="E174" s="5" t="s">
        <v>113</v>
      </c>
      <c r="F174" s="5" t="s">
        <v>82</v>
      </c>
      <c r="G174" s="12">
        <v>37.239999999999995</v>
      </c>
      <c r="H174" s="5">
        <v>880</v>
      </c>
      <c r="I174" s="8">
        <f t="shared" si="22"/>
        <v>32771.199999999997</v>
      </c>
      <c r="J174" s="2">
        <f t="shared" ca="1" si="32"/>
        <v>5</v>
      </c>
    </row>
    <row r="175" spans="1:10" hidden="1" x14ac:dyDescent="0.55000000000000004">
      <c r="A175" s="7">
        <v>42460</v>
      </c>
      <c r="B175" s="5" t="s">
        <v>129</v>
      </c>
      <c r="C175" s="5" t="s">
        <v>112</v>
      </c>
      <c r="D175" s="5" t="s">
        <v>115</v>
      </c>
      <c r="E175" s="5" t="s">
        <v>141</v>
      </c>
      <c r="F175" s="5" t="s">
        <v>82</v>
      </c>
      <c r="G175" s="12">
        <v>37.24</v>
      </c>
      <c r="H175" s="5">
        <v>712</v>
      </c>
      <c r="I175" s="8">
        <f t="shared" si="22"/>
        <v>26514.880000000001</v>
      </c>
      <c r="J175" s="2">
        <f ca="1">RANDBETWEEN(1,3)</f>
        <v>2</v>
      </c>
    </row>
    <row r="176" spans="1:10" hidden="1" x14ac:dyDescent="0.55000000000000004">
      <c r="A176" s="7">
        <v>42485</v>
      </c>
      <c r="B176" s="5" t="s">
        <v>124</v>
      </c>
      <c r="C176" s="5" t="s">
        <v>112</v>
      </c>
      <c r="D176" s="5" t="s">
        <v>110</v>
      </c>
      <c r="E176" s="5" t="s">
        <v>113</v>
      </c>
      <c r="F176" s="5" t="s">
        <v>82</v>
      </c>
      <c r="G176" s="12">
        <v>37.239999999999995</v>
      </c>
      <c r="H176" s="5">
        <v>554</v>
      </c>
      <c r="I176" s="8">
        <f t="shared" si="22"/>
        <v>20630.959999999995</v>
      </c>
      <c r="J176" s="2">
        <f t="shared" ref="J176:J177" ca="1" si="33">RANDBETWEEN(4,6)</f>
        <v>6</v>
      </c>
    </row>
    <row r="177" spans="1:10" hidden="1" x14ac:dyDescent="0.55000000000000004">
      <c r="A177" s="7">
        <v>42489</v>
      </c>
      <c r="B177" s="5" t="s">
        <v>124</v>
      </c>
      <c r="C177" s="5" t="s">
        <v>147</v>
      </c>
      <c r="D177" s="5" t="s">
        <v>110</v>
      </c>
      <c r="E177" s="5" t="s">
        <v>113</v>
      </c>
      <c r="F177" s="5" t="s">
        <v>82</v>
      </c>
      <c r="G177" s="12">
        <v>36.1</v>
      </c>
      <c r="H177" s="5">
        <v>623</v>
      </c>
      <c r="I177" s="8">
        <f t="shared" si="22"/>
        <v>22490.3</v>
      </c>
      <c r="J177" s="2">
        <f t="shared" ca="1" si="33"/>
        <v>6</v>
      </c>
    </row>
    <row r="178" spans="1:10" hidden="1" x14ac:dyDescent="0.55000000000000004">
      <c r="A178" s="7">
        <v>42398</v>
      </c>
      <c r="B178" s="5" t="s">
        <v>144</v>
      </c>
      <c r="C178" s="5" t="s">
        <v>109</v>
      </c>
      <c r="D178" s="5" t="s">
        <v>115</v>
      </c>
      <c r="E178" s="5" t="s">
        <v>113</v>
      </c>
      <c r="F178" s="5" t="s">
        <v>63</v>
      </c>
      <c r="G178" s="12">
        <v>139.49</v>
      </c>
      <c r="H178" s="5">
        <v>410</v>
      </c>
      <c r="I178" s="8">
        <f t="shared" si="22"/>
        <v>57190.9</v>
      </c>
      <c r="J178" s="2">
        <f t="shared" ref="J178:J179" ca="1" si="34">RANDBETWEEN(1,3)</f>
        <v>2</v>
      </c>
    </row>
    <row r="179" spans="1:10" hidden="1" x14ac:dyDescent="0.55000000000000004">
      <c r="A179" s="7">
        <v>42457</v>
      </c>
      <c r="B179" s="5" t="s">
        <v>133</v>
      </c>
      <c r="C179" s="5" t="s">
        <v>112</v>
      </c>
      <c r="D179" s="5" t="s">
        <v>115</v>
      </c>
      <c r="E179" s="5" t="s">
        <v>113</v>
      </c>
      <c r="F179" s="5" t="s">
        <v>63</v>
      </c>
      <c r="G179" s="12">
        <v>139.48999999999998</v>
      </c>
      <c r="H179" s="5">
        <v>1767</v>
      </c>
      <c r="I179" s="8">
        <f t="shared" si="22"/>
        <v>246478.82999999996</v>
      </c>
      <c r="J179" s="2">
        <f t="shared" ca="1" si="34"/>
        <v>1</v>
      </c>
    </row>
    <row r="180" spans="1:10" hidden="1" x14ac:dyDescent="0.55000000000000004">
      <c r="A180" s="7">
        <v>42471</v>
      </c>
      <c r="B180" s="5" t="s">
        <v>131</v>
      </c>
      <c r="C180" s="5" t="s">
        <v>147</v>
      </c>
      <c r="D180" s="5" t="s">
        <v>110</v>
      </c>
      <c r="E180" s="5" t="s">
        <v>125</v>
      </c>
      <c r="F180" s="5" t="s">
        <v>63</v>
      </c>
      <c r="G180" s="12">
        <v>139.49</v>
      </c>
      <c r="H180" s="5">
        <v>508</v>
      </c>
      <c r="I180" s="8">
        <f t="shared" si="22"/>
        <v>70860.92</v>
      </c>
      <c r="J180" s="2">
        <f t="shared" ref="J180:J182" ca="1" si="35">RANDBETWEEN(4,6)</f>
        <v>4</v>
      </c>
    </row>
    <row r="181" spans="1:10" hidden="1" x14ac:dyDescent="0.55000000000000004">
      <c r="A181" s="7">
        <v>42476</v>
      </c>
      <c r="B181" s="5" t="s">
        <v>145</v>
      </c>
      <c r="C181" s="5" t="s">
        <v>120</v>
      </c>
      <c r="D181" s="5" t="s">
        <v>110</v>
      </c>
      <c r="E181" s="5" t="s">
        <v>116</v>
      </c>
      <c r="F181" s="5" t="s">
        <v>63</v>
      </c>
      <c r="G181" s="12">
        <v>139.49</v>
      </c>
      <c r="H181" s="5">
        <v>359</v>
      </c>
      <c r="I181" s="8">
        <f t="shared" si="22"/>
        <v>50076.91</v>
      </c>
      <c r="J181" s="2">
        <f t="shared" ca="1" si="35"/>
        <v>6</v>
      </c>
    </row>
    <row r="182" spans="1:10" hidden="1" x14ac:dyDescent="0.55000000000000004">
      <c r="A182" s="7">
        <v>42488</v>
      </c>
      <c r="B182" s="5" t="s">
        <v>133</v>
      </c>
      <c r="C182" s="5" t="s">
        <v>112</v>
      </c>
      <c r="D182" s="5" t="s">
        <v>115</v>
      </c>
      <c r="E182" s="5" t="s">
        <v>132</v>
      </c>
      <c r="F182" s="5" t="s">
        <v>63</v>
      </c>
      <c r="G182" s="12">
        <v>139.48999999999998</v>
      </c>
      <c r="H182" s="5">
        <v>1764</v>
      </c>
      <c r="I182" s="8">
        <f t="shared" si="22"/>
        <v>246060.35999999996</v>
      </c>
      <c r="J182" s="2">
        <f t="shared" ca="1" si="35"/>
        <v>4</v>
      </c>
    </row>
    <row r="183" spans="1:10" hidden="1" x14ac:dyDescent="0.55000000000000004">
      <c r="A183" s="7">
        <v>42383</v>
      </c>
      <c r="B183" s="5" t="s">
        <v>131</v>
      </c>
      <c r="C183" s="5" t="s">
        <v>112</v>
      </c>
      <c r="D183" s="5" t="s">
        <v>110</v>
      </c>
      <c r="E183" s="5" t="s">
        <v>132</v>
      </c>
      <c r="F183" s="5" t="s">
        <v>64</v>
      </c>
      <c r="G183" s="12">
        <v>99.26</v>
      </c>
      <c r="H183" s="5">
        <v>3915</v>
      </c>
      <c r="I183" s="8">
        <f t="shared" si="22"/>
        <v>388602.9</v>
      </c>
      <c r="J183" s="2">
        <f t="shared" ref="J183:J186" ca="1" si="36">RANDBETWEEN(1,3)</f>
        <v>2</v>
      </c>
    </row>
    <row r="184" spans="1:10" hidden="1" x14ac:dyDescent="0.55000000000000004">
      <c r="A184" s="7">
        <v>42399</v>
      </c>
      <c r="B184" s="5" t="s">
        <v>144</v>
      </c>
      <c r="C184" s="5" t="s">
        <v>112</v>
      </c>
      <c r="D184" s="5" t="s">
        <v>110</v>
      </c>
      <c r="E184" s="5" t="s">
        <v>132</v>
      </c>
      <c r="F184" s="5" t="s">
        <v>64</v>
      </c>
      <c r="G184" s="12">
        <v>99.361578378378383</v>
      </c>
      <c r="H184" s="5">
        <v>925</v>
      </c>
      <c r="I184" s="8">
        <f t="shared" si="22"/>
        <v>91909.46</v>
      </c>
      <c r="J184" s="2">
        <f t="shared" ca="1" si="36"/>
        <v>2</v>
      </c>
    </row>
    <row r="185" spans="1:10" hidden="1" x14ac:dyDescent="0.55000000000000004">
      <c r="A185" s="7">
        <v>42426</v>
      </c>
      <c r="B185" s="5" t="s">
        <v>145</v>
      </c>
      <c r="C185" s="5" t="s">
        <v>112</v>
      </c>
      <c r="D185" s="5" t="s">
        <v>110</v>
      </c>
      <c r="E185" s="5" t="s">
        <v>125</v>
      </c>
      <c r="F185" s="5" t="s">
        <v>64</v>
      </c>
      <c r="G185" s="12">
        <v>99.26</v>
      </c>
      <c r="H185" s="5">
        <v>144</v>
      </c>
      <c r="I185" s="8">
        <f t="shared" si="22"/>
        <v>14293.44</v>
      </c>
      <c r="J185" s="2">
        <f t="shared" ca="1" si="36"/>
        <v>3</v>
      </c>
    </row>
    <row r="186" spans="1:10" hidden="1" x14ac:dyDescent="0.55000000000000004">
      <c r="A186" s="7">
        <v>42428</v>
      </c>
      <c r="B186" s="5" t="s">
        <v>149</v>
      </c>
      <c r="C186" s="5" t="s">
        <v>147</v>
      </c>
      <c r="D186" s="5" t="s">
        <v>115</v>
      </c>
      <c r="E186" s="5" t="s">
        <v>125</v>
      </c>
      <c r="F186" s="5" t="s">
        <v>64</v>
      </c>
      <c r="G186" s="12">
        <v>99.26</v>
      </c>
      <c r="H186" s="5">
        <v>482</v>
      </c>
      <c r="I186" s="8">
        <f t="shared" si="22"/>
        <v>47843.32</v>
      </c>
      <c r="J186" s="2">
        <f t="shared" ca="1" si="36"/>
        <v>2</v>
      </c>
    </row>
    <row r="187" spans="1:10" hidden="1" x14ac:dyDescent="0.55000000000000004">
      <c r="A187" s="7">
        <v>42466</v>
      </c>
      <c r="B187" s="5" t="s">
        <v>145</v>
      </c>
      <c r="C187" s="5" t="s">
        <v>120</v>
      </c>
      <c r="D187" s="5" t="s">
        <v>115</v>
      </c>
      <c r="E187" s="5" t="s">
        <v>113</v>
      </c>
      <c r="F187" s="5" t="s">
        <v>64</v>
      </c>
      <c r="G187" s="12">
        <v>99.259999999999991</v>
      </c>
      <c r="H187" s="5">
        <v>377</v>
      </c>
      <c r="I187" s="8">
        <f t="shared" si="22"/>
        <v>37421.019999999997</v>
      </c>
      <c r="J187" s="2">
        <f t="shared" ref="J187:J190" ca="1" si="37">RANDBETWEEN(4,6)</f>
        <v>6</v>
      </c>
    </row>
    <row r="188" spans="1:10" hidden="1" x14ac:dyDescent="0.55000000000000004">
      <c r="A188" s="7">
        <v>42470</v>
      </c>
      <c r="B188" s="5" t="s">
        <v>136</v>
      </c>
      <c r="C188" s="5" t="s">
        <v>112</v>
      </c>
      <c r="D188" s="5" t="s">
        <v>110</v>
      </c>
      <c r="E188" s="5" t="s">
        <v>125</v>
      </c>
      <c r="F188" s="5" t="s">
        <v>64</v>
      </c>
      <c r="G188" s="12">
        <v>97.191671554252196</v>
      </c>
      <c r="H188" s="5">
        <v>682</v>
      </c>
      <c r="I188" s="8">
        <f t="shared" si="22"/>
        <v>66284.72</v>
      </c>
      <c r="J188" s="2">
        <f t="shared" ca="1" si="37"/>
        <v>5</v>
      </c>
    </row>
    <row r="189" spans="1:10" hidden="1" x14ac:dyDescent="0.55000000000000004">
      <c r="A189" s="7">
        <v>42472</v>
      </c>
      <c r="B189" s="5" t="s">
        <v>136</v>
      </c>
      <c r="C189" s="5" t="s">
        <v>112</v>
      </c>
      <c r="D189" s="5" t="s">
        <v>110</v>
      </c>
      <c r="E189" s="5" t="s">
        <v>116</v>
      </c>
      <c r="F189" s="5" t="s">
        <v>64</v>
      </c>
      <c r="G189" s="12">
        <v>99.26</v>
      </c>
      <c r="H189" s="5">
        <v>2539</v>
      </c>
      <c r="I189" s="8">
        <f t="shared" si="22"/>
        <v>252021.14</v>
      </c>
      <c r="J189" s="2">
        <f t="shared" ca="1" si="37"/>
        <v>5</v>
      </c>
    </row>
    <row r="190" spans="1:10" hidden="1" x14ac:dyDescent="0.55000000000000004">
      <c r="A190" s="7">
        <v>42478</v>
      </c>
      <c r="B190" s="5" t="s">
        <v>136</v>
      </c>
      <c r="C190" s="5" t="s">
        <v>112</v>
      </c>
      <c r="D190" s="5" t="s">
        <v>115</v>
      </c>
      <c r="E190" s="5" t="s">
        <v>116</v>
      </c>
      <c r="F190" s="5" t="s">
        <v>64</v>
      </c>
      <c r="G190" s="12">
        <v>96.726936026936031</v>
      </c>
      <c r="H190" s="5">
        <v>594</v>
      </c>
      <c r="I190" s="8">
        <f t="shared" si="22"/>
        <v>57455.8</v>
      </c>
      <c r="J190" s="2">
        <f t="shared" ca="1" si="37"/>
        <v>6</v>
      </c>
    </row>
    <row r="191" spans="1:10" hidden="1" x14ac:dyDescent="0.55000000000000004">
      <c r="A191" s="7">
        <v>42478</v>
      </c>
      <c r="B191" s="5" t="s">
        <v>111</v>
      </c>
      <c r="C191" s="5" t="s">
        <v>112</v>
      </c>
      <c r="D191" s="5" t="s">
        <v>110</v>
      </c>
      <c r="E191" s="5" t="s">
        <v>132</v>
      </c>
      <c r="F191" s="5" t="s">
        <v>64</v>
      </c>
      <c r="G191" s="12">
        <v>99.259999999999991</v>
      </c>
      <c r="H191" s="5">
        <v>121</v>
      </c>
      <c r="I191" s="8">
        <f t="shared" si="22"/>
        <v>12010.46</v>
      </c>
      <c r="J191" s="2">
        <f ca="1">RANDBETWEEN(1,3)</f>
        <v>2</v>
      </c>
    </row>
    <row r="192" spans="1:10" hidden="1" x14ac:dyDescent="0.55000000000000004">
      <c r="A192" s="7">
        <v>42484</v>
      </c>
      <c r="B192" s="5" t="s">
        <v>138</v>
      </c>
      <c r="C192" s="5" t="s">
        <v>120</v>
      </c>
      <c r="D192" s="5" t="s">
        <v>110</v>
      </c>
      <c r="E192" s="5" t="s">
        <v>113</v>
      </c>
      <c r="F192" s="5" t="s">
        <v>64</v>
      </c>
      <c r="G192" s="12">
        <v>99.259999999999991</v>
      </c>
      <c r="H192" s="5">
        <v>99</v>
      </c>
      <c r="I192" s="8">
        <f t="shared" si="22"/>
        <v>9826.74</v>
      </c>
      <c r="J192" s="2">
        <f ca="1">RANDBETWEEN(4,6)</f>
        <v>4</v>
      </c>
    </row>
    <row r="193" spans="1:10" hidden="1" x14ac:dyDescent="0.55000000000000004">
      <c r="A193" s="7">
        <v>42486</v>
      </c>
      <c r="B193" s="5" t="s">
        <v>151</v>
      </c>
      <c r="C193" s="5" t="s">
        <v>112</v>
      </c>
      <c r="D193" s="5" t="s">
        <v>110</v>
      </c>
      <c r="E193" s="5" t="s">
        <v>116</v>
      </c>
      <c r="F193" s="5" t="s">
        <v>64</v>
      </c>
      <c r="G193" s="12">
        <v>99.26</v>
      </c>
      <c r="H193" s="5">
        <v>1181</v>
      </c>
      <c r="I193" s="8">
        <f t="shared" si="22"/>
        <v>117226.06000000001</v>
      </c>
      <c r="J193" s="2">
        <f t="shared" ref="J193:J198" ca="1" si="38">RANDBETWEEN(1,3)</f>
        <v>3</v>
      </c>
    </row>
    <row r="194" spans="1:10" hidden="1" x14ac:dyDescent="0.55000000000000004">
      <c r="A194" s="7">
        <v>42487</v>
      </c>
      <c r="B194" s="5" t="s">
        <v>150</v>
      </c>
      <c r="C194" s="5" t="s">
        <v>112</v>
      </c>
      <c r="D194" s="5" t="s">
        <v>110</v>
      </c>
      <c r="E194" s="5" t="s">
        <v>113</v>
      </c>
      <c r="F194" s="5" t="s">
        <v>64</v>
      </c>
      <c r="G194" s="12">
        <v>99.259999999999991</v>
      </c>
      <c r="H194" s="5">
        <v>1930</v>
      </c>
      <c r="I194" s="8">
        <f t="shared" ref="I194:I257" si="39">$G194*$H194</f>
        <v>191571.8</v>
      </c>
      <c r="J194" s="2">
        <f t="shared" ca="1" si="38"/>
        <v>2</v>
      </c>
    </row>
    <row r="195" spans="1:10" hidden="1" x14ac:dyDescent="0.55000000000000004">
      <c r="A195" s="7">
        <v>42412</v>
      </c>
      <c r="B195" s="5" t="s">
        <v>131</v>
      </c>
      <c r="C195" s="5" t="s">
        <v>112</v>
      </c>
      <c r="D195" s="5" t="s">
        <v>110</v>
      </c>
      <c r="E195" s="5" t="s">
        <v>113</v>
      </c>
      <c r="F195" s="5" t="s">
        <v>65</v>
      </c>
      <c r="G195" s="12">
        <v>251.87999999999997</v>
      </c>
      <c r="H195" s="5">
        <v>1120</v>
      </c>
      <c r="I195" s="8">
        <f t="shared" si="39"/>
        <v>282105.59999999998</v>
      </c>
      <c r="J195" s="2">
        <f t="shared" ca="1" si="38"/>
        <v>2</v>
      </c>
    </row>
    <row r="196" spans="1:10" hidden="1" x14ac:dyDescent="0.55000000000000004">
      <c r="A196" s="7">
        <v>42475</v>
      </c>
      <c r="B196" s="5" t="s">
        <v>154</v>
      </c>
      <c r="C196" s="5" t="s">
        <v>147</v>
      </c>
      <c r="D196" s="5" t="s">
        <v>115</v>
      </c>
      <c r="E196" s="5" t="s">
        <v>113</v>
      </c>
      <c r="F196" s="5" t="s">
        <v>65</v>
      </c>
      <c r="G196" s="12">
        <v>251.88000000000002</v>
      </c>
      <c r="H196" s="5">
        <v>249</v>
      </c>
      <c r="I196" s="8">
        <f t="shared" si="39"/>
        <v>62718.12</v>
      </c>
      <c r="J196" s="2">
        <f t="shared" ca="1" si="38"/>
        <v>3</v>
      </c>
    </row>
    <row r="197" spans="1:10" hidden="1" x14ac:dyDescent="0.55000000000000004">
      <c r="A197" s="7">
        <v>42483</v>
      </c>
      <c r="B197" s="5" t="s">
        <v>143</v>
      </c>
      <c r="C197" s="5" t="s">
        <v>109</v>
      </c>
      <c r="D197" s="5" t="s">
        <v>115</v>
      </c>
      <c r="E197" s="5" t="s">
        <v>132</v>
      </c>
      <c r="F197" s="5" t="s">
        <v>65</v>
      </c>
      <c r="G197" s="12">
        <v>251.88000000000002</v>
      </c>
      <c r="H197" s="5">
        <v>199</v>
      </c>
      <c r="I197" s="8">
        <f t="shared" si="39"/>
        <v>50124.12</v>
      </c>
      <c r="J197" s="2">
        <f t="shared" ca="1" si="38"/>
        <v>2</v>
      </c>
    </row>
    <row r="198" spans="1:10" hidden="1" x14ac:dyDescent="0.55000000000000004">
      <c r="A198" s="7">
        <v>42484</v>
      </c>
      <c r="B198" s="5" t="s">
        <v>149</v>
      </c>
      <c r="C198" s="5" t="s">
        <v>112</v>
      </c>
      <c r="D198" s="5" t="s">
        <v>110</v>
      </c>
      <c r="E198" s="5" t="s">
        <v>113</v>
      </c>
      <c r="F198" s="5" t="s">
        <v>65</v>
      </c>
      <c r="G198" s="12">
        <v>251.88</v>
      </c>
      <c r="H198" s="5">
        <v>1161</v>
      </c>
      <c r="I198" s="8">
        <f t="shared" si="39"/>
        <v>292432.68</v>
      </c>
      <c r="J198" s="2">
        <f t="shared" ca="1" si="38"/>
        <v>3</v>
      </c>
    </row>
    <row r="199" spans="1:10" hidden="1" x14ac:dyDescent="0.55000000000000004">
      <c r="A199" s="7">
        <v>42486</v>
      </c>
      <c r="B199" s="5" t="s">
        <v>123</v>
      </c>
      <c r="C199" s="5" t="s">
        <v>112</v>
      </c>
      <c r="D199" s="5" t="s">
        <v>110</v>
      </c>
      <c r="E199" s="5" t="s">
        <v>113</v>
      </c>
      <c r="F199" s="5" t="s">
        <v>65</v>
      </c>
      <c r="G199" s="12">
        <v>251.88000000000002</v>
      </c>
      <c r="H199" s="5">
        <v>902</v>
      </c>
      <c r="I199" s="8">
        <f t="shared" si="39"/>
        <v>227195.76</v>
      </c>
      <c r="J199" s="2">
        <f t="shared" ref="J199:J201" ca="1" si="40">RANDBETWEEN(4,6)</f>
        <v>6</v>
      </c>
    </row>
    <row r="200" spans="1:10" hidden="1" x14ac:dyDescent="0.55000000000000004">
      <c r="A200" s="7">
        <v>42487</v>
      </c>
      <c r="B200" s="5" t="s">
        <v>950</v>
      </c>
      <c r="C200" s="5" t="s">
        <v>120</v>
      </c>
      <c r="D200" s="5" t="s">
        <v>115</v>
      </c>
      <c r="E200" s="5" t="s">
        <v>132</v>
      </c>
      <c r="F200" s="5" t="s">
        <v>65</v>
      </c>
      <c r="G200" s="12">
        <v>251.88</v>
      </c>
      <c r="H200" s="5">
        <v>150</v>
      </c>
      <c r="I200" s="8">
        <f t="shared" si="39"/>
        <v>37782</v>
      </c>
      <c r="J200" s="2">
        <f t="shared" ca="1" si="40"/>
        <v>4</v>
      </c>
    </row>
    <row r="201" spans="1:10" x14ac:dyDescent="0.55000000000000004">
      <c r="A201" s="7">
        <v>42397</v>
      </c>
      <c r="B201" s="5" t="s">
        <v>143</v>
      </c>
      <c r="C201" s="5" t="s">
        <v>112</v>
      </c>
      <c r="D201" s="5" t="s">
        <v>115</v>
      </c>
      <c r="E201" s="5" t="s">
        <v>116</v>
      </c>
      <c r="F201" s="5" t="s">
        <v>66</v>
      </c>
      <c r="G201" s="12">
        <v>85.59</v>
      </c>
      <c r="H201" s="5">
        <v>2399</v>
      </c>
      <c r="I201" s="8">
        <f t="shared" si="39"/>
        <v>205330.41</v>
      </c>
      <c r="J201" s="2">
        <f t="shared" ca="1" si="40"/>
        <v>6</v>
      </c>
    </row>
    <row r="202" spans="1:10" x14ac:dyDescent="0.55000000000000004">
      <c r="A202" s="7">
        <v>42467</v>
      </c>
      <c r="B202" s="5" t="s">
        <v>111</v>
      </c>
      <c r="C202" s="5" t="s">
        <v>112</v>
      </c>
      <c r="D202" s="5" t="s">
        <v>110</v>
      </c>
      <c r="E202" s="5" t="s">
        <v>116</v>
      </c>
      <c r="F202" s="5" t="s">
        <v>66</v>
      </c>
      <c r="G202" s="12">
        <v>85.589999999999989</v>
      </c>
      <c r="H202" s="5">
        <v>478</v>
      </c>
      <c r="I202" s="8">
        <f t="shared" si="39"/>
        <v>40912.019999999997</v>
      </c>
      <c r="J202" s="2">
        <f ca="1">RANDBETWEEN(1,3)</f>
        <v>2</v>
      </c>
    </row>
    <row r="203" spans="1:10" x14ac:dyDescent="0.55000000000000004">
      <c r="A203" s="7">
        <v>42472</v>
      </c>
      <c r="B203" s="5" t="s">
        <v>111</v>
      </c>
      <c r="C203" s="5" t="s">
        <v>112</v>
      </c>
      <c r="D203" s="5" t="s">
        <v>110</v>
      </c>
      <c r="E203" s="5" t="s">
        <v>116</v>
      </c>
      <c r="F203" s="5" t="s">
        <v>66</v>
      </c>
      <c r="G203" s="12">
        <v>85.59</v>
      </c>
      <c r="H203" s="5">
        <v>899</v>
      </c>
      <c r="I203" s="8">
        <f t="shared" si="39"/>
        <v>76945.41</v>
      </c>
      <c r="J203" s="2">
        <f ca="1">RANDBETWEEN(4,6)</f>
        <v>5</v>
      </c>
    </row>
    <row r="204" spans="1:10" x14ac:dyDescent="0.55000000000000004">
      <c r="A204" s="7">
        <v>42475</v>
      </c>
      <c r="B204" s="5" t="s">
        <v>135</v>
      </c>
      <c r="C204" s="5" t="s">
        <v>112</v>
      </c>
      <c r="D204" s="5" t="s">
        <v>115</v>
      </c>
      <c r="E204" s="5" t="s">
        <v>116</v>
      </c>
      <c r="F204" s="5" t="s">
        <v>66</v>
      </c>
      <c r="G204" s="12">
        <v>85.59</v>
      </c>
      <c r="H204" s="5">
        <v>757</v>
      </c>
      <c r="I204" s="8">
        <f t="shared" si="39"/>
        <v>64791.630000000005</v>
      </c>
      <c r="J204" s="2">
        <f t="shared" ref="J204:J214" ca="1" si="41">RANDBETWEEN(1,3)</f>
        <v>1</v>
      </c>
    </row>
    <row r="205" spans="1:10" x14ac:dyDescent="0.55000000000000004">
      <c r="A205" s="7">
        <v>42476</v>
      </c>
      <c r="B205" s="5" t="s">
        <v>129</v>
      </c>
      <c r="C205" s="5" t="s">
        <v>112</v>
      </c>
      <c r="D205" s="5" t="s">
        <v>115</v>
      </c>
      <c r="E205" s="5" t="s">
        <v>116</v>
      </c>
      <c r="F205" s="5" t="s">
        <v>66</v>
      </c>
      <c r="G205" s="12">
        <v>85.59</v>
      </c>
      <c r="H205" s="5">
        <v>886</v>
      </c>
      <c r="I205" s="8">
        <f t="shared" si="39"/>
        <v>75832.740000000005</v>
      </c>
      <c r="J205" s="2">
        <f t="shared" ca="1" si="41"/>
        <v>3</v>
      </c>
    </row>
    <row r="206" spans="1:10" x14ac:dyDescent="0.55000000000000004">
      <c r="A206" s="7">
        <v>42476</v>
      </c>
      <c r="B206" s="5" t="s">
        <v>114</v>
      </c>
      <c r="C206" s="5" t="s">
        <v>112</v>
      </c>
      <c r="D206" s="5" t="s">
        <v>115</v>
      </c>
      <c r="E206" s="5" t="s">
        <v>125</v>
      </c>
      <c r="F206" s="5" t="s">
        <v>66</v>
      </c>
      <c r="G206" s="12">
        <v>85.59</v>
      </c>
      <c r="H206" s="5">
        <v>562</v>
      </c>
      <c r="I206" s="8">
        <f t="shared" si="39"/>
        <v>48101.58</v>
      </c>
      <c r="J206" s="2">
        <f t="shared" ref="J206:J212" ca="1" si="42">RANDBETWEEN(4,6)</f>
        <v>6</v>
      </c>
    </row>
    <row r="207" spans="1:10" x14ac:dyDescent="0.55000000000000004">
      <c r="A207" s="7">
        <v>42477</v>
      </c>
      <c r="B207" s="5" t="s">
        <v>143</v>
      </c>
      <c r="C207" s="5" t="s">
        <v>112</v>
      </c>
      <c r="D207" s="5" t="s">
        <v>110</v>
      </c>
      <c r="E207" s="5" t="s">
        <v>113</v>
      </c>
      <c r="F207" s="5" t="s">
        <v>66</v>
      </c>
      <c r="G207" s="12">
        <v>85.59</v>
      </c>
      <c r="H207" s="5">
        <v>647</v>
      </c>
      <c r="I207" s="8">
        <f t="shared" si="39"/>
        <v>55376.73</v>
      </c>
      <c r="J207" s="2">
        <f t="shared" ca="1" si="42"/>
        <v>5</v>
      </c>
    </row>
    <row r="208" spans="1:10" x14ac:dyDescent="0.55000000000000004">
      <c r="A208" s="7">
        <v>42483</v>
      </c>
      <c r="B208" s="5" t="s">
        <v>131</v>
      </c>
      <c r="C208" s="5" t="s">
        <v>112</v>
      </c>
      <c r="D208" s="5" t="s">
        <v>110</v>
      </c>
      <c r="E208" s="5" t="s">
        <v>125</v>
      </c>
      <c r="F208" s="5" t="s">
        <v>66</v>
      </c>
      <c r="G208" s="12">
        <v>85.59</v>
      </c>
      <c r="H208" s="5">
        <v>737</v>
      </c>
      <c r="I208" s="8">
        <f t="shared" si="39"/>
        <v>63079.83</v>
      </c>
      <c r="J208" s="2">
        <f t="shared" ca="1" si="42"/>
        <v>6</v>
      </c>
    </row>
    <row r="209" spans="1:10" x14ac:dyDescent="0.55000000000000004">
      <c r="A209" s="7">
        <v>42370</v>
      </c>
      <c r="B209" s="5" t="s">
        <v>108</v>
      </c>
      <c r="C209" s="5" t="s">
        <v>109</v>
      </c>
      <c r="D209" s="5" t="s">
        <v>110</v>
      </c>
      <c r="E209" s="5" t="s">
        <v>132</v>
      </c>
      <c r="F209" s="5" t="s">
        <v>67</v>
      </c>
      <c r="G209" s="12">
        <v>39.840000000000003</v>
      </c>
      <c r="H209" s="5">
        <v>217</v>
      </c>
      <c r="I209" s="8">
        <f t="shared" si="39"/>
        <v>8645.2800000000007</v>
      </c>
      <c r="J209" s="2">
        <f t="shared" ca="1" si="42"/>
        <v>5</v>
      </c>
    </row>
    <row r="210" spans="1:10" x14ac:dyDescent="0.55000000000000004">
      <c r="A210" s="7">
        <v>42395</v>
      </c>
      <c r="B210" s="5" t="s">
        <v>140</v>
      </c>
      <c r="C210" s="5" t="s">
        <v>112</v>
      </c>
      <c r="D210" s="5" t="s">
        <v>110</v>
      </c>
      <c r="E210" s="5" t="s">
        <v>141</v>
      </c>
      <c r="F210" s="5" t="s">
        <v>67</v>
      </c>
      <c r="G210" s="12">
        <v>39.668288227334237</v>
      </c>
      <c r="H210" s="5">
        <v>1478</v>
      </c>
      <c r="I210" s="8">
        <f t="shared" si="39"/>
        <v>58629.73</v>
      </c>
      <c r="J210" s="2">
        <f t="shared" ca="1" si="42"/>
        <v>4</v>
      </c>
    </row>
    <row r="211" spans="1:10" x14ac:dyDescent="0.55000000000000004">
      <c r="A211" s="7">
        <v>42404</v>
      </c>
      <c r="B211" s="5" t="s">
        <v>143</v>
      </c>
      <c r="C211" s="5" t="s">
        <v>112</v>
      </c>
      <c r="D211" s="5" t="s">
        <v>110</v>
      </c>
      <c r="E211" s="5" t="s">
        <v>116</v>
      </c>
      <c r="F211" s="5" t="s">
        <v>67</v>
      </c>
      <c r="G211" s="12">
        <v>30.981099312929416</v>
      </c>
      <c r="H211" s="5">
        <v>1601</v>
      </c>
      <c r="I211" s="8">
        <f t="shared" si="39"/>
        <v>49600.74</v>
      </c>
      <c r="J211" s="2">
        <f t="shared" ca="1" si="42"/>
        <v>4</v>
      </c>
    </row>
    <row r="212" spans="1:10" x14ac:dyDescent="0.55000000000000004">
      <c r="A212" s="7">
        <v>42456</v>
      </c>
      <c r="B212" s="5" t="s">
        <v>156</v>
      </c>
      <c r="C212" s="5" t="s">
        <v>120</v>
      </c>
      <c r="D212" s="5" t="s">
        <v>115</v>
      </c>
      <c r="E212" s="5" t="s">
        <v>132</v>
      </c>
      <c r="F212" s="5" t="s">
        <v>67</v>
      </c>
      <c r="G212" s="12">
        <v>39.840000000000003</v>
      </c>
      <c r="H212" s="5">
        <v>366</v>
      </c>
      <c r="I212" s="8">
        <f t="shared" si="39"/>
        <v>14581.44</v>
      </c>
      <c r="J212" s="2">
        <f t="shared" ca="1" si="42"/>
        <v>6</v>
      </c>
    </row>
    <row r="213" spans="1:10" x14ac:dyDescent="0.55000000000000004">
      <c r="A213" s="7">
        <v>42467</v>
      </c>
      <c r="B213" s="5" t="s">
        <v>117</v>
      </c>
      <c r="C213" s="5" t="s">
        <v>147</v>
      </c>
      <c r="D213" s="5" t="s">
        <v>110</v>
      </c>
      <c r="E213" s="5" t="s">
        <v>116</v>
      </c>
      <c r="F213" s="5" t="s">
        <v>67</v>
      </c>
      <c r="G213" s="12">
        <v>24.39</v>
      </c>
      <c r="H213" s="5">
        <v>973</v>
      </c>
      <c r="I213" s="8">
        <f t="shared" si="39"/>
        <v>23731.47</v>
      </c>
      <c r="J213" s="2">
        <f t="shared" ca="1" si="41"/>
        <v>2</v>
      </c>
    </row>
    <row r="214" spans="1:10" x14ac:dyDescent="0.55000000000000004">
      <c r="A214" s="7">
        <v>42468</v>
      </c>
      <c r="B214" s="5" t="s">
        <v>124</v>
      </c>
      <c r="C214" s="5" t="s">
        <v>112</v>
      </c>
      <c r="D214" s="5" t="s">
        <v>115</v>
      </c>
      <c r="E214" s="5" t="s">
        <v>116</v>
      </c>
      <c r="F214" s="5" t="s">
        <v>67</v>
      </c>
      <c r="G214" s="12">
        <v>33.091655258245176</v>
      </c>
      <c r="H214" s="5">
        <v>1607</v>
      </c>
      <c r="I214" s="8">
        <f t="shared" si="39"/>
        <v>53178.29</v>
      </c>
      <c r="J214" s="2">
        <f t="shared" ca="1" si="41"/>
        <v>1</v>
      </c>
    </row>
    <row r="215" spans="1:10" x14ac:dyDescent="0.55000000000000004">
      <c r="A215" s="7">
        <v>42471</v>
      </c>
      <c r="B215" s="5" t="s">
        <v>140</v>
      </c>
      <c r="C215" s="5" t="s">
        <v>120</v>
      </c>
      <c r="D215" s="5" t="s">
        <v>115</v>
      </c>
      <c r="E215" s="5" t="s">
        <v>113</v>
      </c>
      <c r="F215" s="5" t="s">
        <v>67</v>
      </c>
      <c r="G215" s="12">
        <v>26.790000000000003</v>
      </c>
      <c r="H215" s="5">
        <v>801</v>
      </c>
      <c r="I215" s="8">
        <f t="shared" si="39"/>
        <v>21458.79</v>
      </c>
      <c r="J215" s="2">
        <f ca="1">RANDBETWEEN(3,5)</f>
        <v>3</v>
      </c>
    </row>
    <row r="216" spans="1:10" x14ac:dyDescent="0.55000000000000004">
      <c r="A216" s="7">
        <v>42477</v>
      </c>
      <c r="B216" s="5" t="s">
        <v>144</v>
      </c>
      <c r="C216" s="5" t="s">
        <v>112</v>
      </c>
      <c r="D216" s="5" t="s">
        <v>115</v>
      </c>
      <c r="E216" s="5" t="s">
        <v>113</v>
      </c>
      <c r="F216" s="5" t="s">
        <v>67</v>
      </c>
      <c r="G216" s="12">
        <v>43.76</v>
      </c>
      <c r="H216" s="5">
        <v>382</v>
      </c>
      <c r="I216" s="8">
        <f t="shared" si="39"/>
        <v>16716.32</v>
      </c>
      <c r="J216" s="2">
        <f t="shared" ref="J216:J217" ca="1" si="43">RANDBETWEEN(4,6)</f>
        <v>5</v>
      </c>
    </row>
    <row r="217" spans="1:10" x14ac:dyDescent="0.55000000000000004">
      <c r="A217" s="7">
        <v>42482</v>
      </c>
      <c r="B217" s="5" t="s">
        <v>133</v>
      </c>
      <c r="C217" s="5" t="s">
        <v>112</v>
      </c>
      <c r="D217" s="5" t="s">
        <v>110</v>
      </c>
      <c r="E217" s="5" t="s">
        <v>113</v>
      </c>
      <c r="F217" s="5" t="s">
        <v>67</v>
      </c>
      <c r="G217" s="12">
        <v>43.31</v>
      </c>
      <c r="H217" s="5">
        <v>683</v>
      </c>
      <c r="I217" s="8">
        <f t="shared" si="39"/>
        <v>29580.730000000003</v>
      </c>
      <c r="J217" s="2">
        <f t="shared" ca="1" si="43"/>
        <v>6</v>
      </c>
    </row>
    <row r="218" spans="1:10" hidden="1" x14ac:dyDescent="0.55000000000000004">
      <c r="A218" s="7">
        <v>42372</v>
      </c>
      <c r="B218" s="5" t="s">
        <v>114</v>
      </c>
      <c r="C218" s="5" t="s">
        <v>112</v>
      </c>
      <c r="D218" s="5" t="s">
        <v>115</v>
      </c>
      <c r="E218" s="5" t="s">
        <v>116</v>
      </c>
      <c r="F218" s="5" t="s">
        <v>68</v>
      </c>
      <c r="G218" s="12">
        <v>17.3</v>
      </c>
      <c r="H218" s="5">
        <v>381</v>
      </c>
      <c r="I218" s="8">
        <f t="shared" si="39"/>
        <v>6591.3</v>
      </c>
      <c r="J218" s="2">
        <f t="shared" ref="J218:J219" ca="1" si="44">RANDBETWEEN(1,3)</f>
        <v>1</v>
      </c>
    </row>
    <row r="219" spans="1:10" hidden="1" x14ac:dyDescent="0.55000000000000004">
      <c r="A219" s="7">
        <v>42420</v>
      </c>
      <c r="B219" s="5" t="s">
        <v>145</v>
      </c>
      <c r="C219" s="5" t="s">
        <v>112</v>
      </c>
      <c r="D219" s="5" t="s">
        <v>110</v>
      </c>
      <c r="E219" s="5" t="s">
        <v>116</v>
      </c>
      <c r="F219" s="5" t="s">
        <v>68</v>
      </c>
      <c r="G219" s="12">
        <v>17.649999999999999</v>
      </c>
      <c r="H219" s="5">
        <v>433</v>
      </c>
      <c r="I219" s="8">
        <f t="shared" si="39"/>
        <v>7642.45</v>
      </c>
      <c r="J219" s="2">
        <f t="shared" ca="1" si="44"/>
        <v>3</v>
      </c>
    </row>
    <row r="220" spans="1:10" hidden="1" x14ac:dyDescent="0.55000000000000004">
      <c r="A220" s="7">
        <v>42427</v>
      </c>
      <c r="B220" s="5" t="s">
        <v>126</v>
      </c>
      <c r="C220" s="5" t="s">
        <v>112</v>
      </c>
      <c r="D220" s="5" t="s">
        <v>110</v>
      </c>
      <c r="E220" s="5" t="s">
        <v>116</v>
      </c>
      <c r="F220" s="5" t="s">
        <v>68</v>
      </c>
      <c r="G220" s="12">
        <v>17.3</v>
      </c>
      <c r="H220" s="5">
        <v>235</v>
      </c>
      <c r="I220" s="8">
        <f t="shared" si="39"/>
        <v>4065.5</v>
      </c>
      <c r="J220" s="2">
        <f t="shared" ref="J220:J224" ca="1" si="45">RANDBETWEEN(4,6)</f>
        <v>4</v>
      </c>
    </row>
    <row r="221" spans="1:10" hidden="1" x14ac:dyDescent="0.55000000000000004">
      <c r="A221" s="7">
        <v>42472</v>
      </c>
      <c r="B221" s="5" t="s">
        <v>148</v>
      </c>
      <c r="C221" s="5" t="s">
        <v>112</v>
      </c>
      <c r="D221" s="5" t="s">
        <v>115</v>
      </c>
      <c r="E221" s="5" t="s">
        <v>132</v>
      </c>
      <c r="F221" s="5" t="s">
        <v>68</v>
      </c>
      <c r="G221" s="12">
        <v>12.360000000000001</v>
      </c>
      <c r="H221" s="5">
        <v>982</v>
      </c>
      <c r="I221" s="8">
        <f t="shared" si="39"/>
        <v>12137.52</v>
      </c>
      <c r="J221" s="2">
        <f t="shared" ca="1" si="45"/>
        <v>5</v>
      </c>
    </row>
    <row r="222" spans="1:10" hidden="1" x14ac:dyDescent="0.55000000000000004">
      <c r="A222" s="7">
        <v>42488</v>
      </c>
      <c r="B222" s="5" t="s">
        <v>148</v>
      </c>
      <c r="C222" s="5" t="s">
        <v>112</v>
      </c>
      <c r="D222" s="5" t="s">
        <v>110</v>
      </c>
      <c r="E222" s="5" t="s">
        <v>113</v>
      </c>
      <c r="F222" s="5" t="s">
        <v>68</v>
      </c>
      <c r="G222" s="12">
        <v>12.36</v>
      </c>
      <c r="H222" s="5">
        <v>686</v>
      </c>
      <c r="I222" s="8">
        <f t="shared" si="39"/>
        <v>8478.9599999999991</v>
      </c>
      <c r="J222" s="2">
        <f t="shared" ca="1" si="45"/>
        <v>5</v>
      </c>
    </row>
    <row r="223" spans="1:10" hidden="1" x14ac:dyDescent="0.55000000000000004">
      <c r="A223" s="7">
        <v>42373</v>
      </c>
      <c r="B223" s="5" t="s">
        <v>117</v>
      </c>
      <c r="C223" s="5" t="s">
        <v>112</v>
      </c>
      <c r="D223" s="5" t="s">
        <v>110</v>
      </c>
      <c r="E223" s="5" t="s">
        <v>158</v>
      </c>
      <c r="F223" s="5" t="s">
        <v>69</v>
      </c>
      <c r="G223" s="12">
        <v>120.91000000000001</v>
      </c>
      <c r="H223" s="5">
        <v>361</v>
      </c>
      <c r="I223" s="8">
        <f t="shared" si="39"/>
        <v>43648.51</v>
      </c>
      <c r="J223" s="2">
        <f t="shared" ca="1" si="45"/>
        <v>4</v>
      </c>
    </row>
    <row r="224" spans="1:10" hidden="1" x14ac:dyDescent="0.55000000000000004">
      <c r="A224" s="7">
        <v>42436</v>
      </c>
      <c r="B224" s="5" t="s">
        <v>126</v>
      </c>
      <c r="C224" s="5" t="s">
        <v>112</v>
      </c>
      <c r="D224" s="5" t="s">
        <v>115</v>
      </c>
      <c r="E224" s="5" t="s">
        <v>132</v>
      </c>
      <c r="F224" s="5" t="s">
        <v>69</v>
      </c>
      <c r="G224" s="12">
        <v>95.449999999999989</v>
      </c>
      <c r="H224" s="5">
        <v>323</v>
      </c>
      <c r="I224" s="8">
        <f t="shared" si="39"/>
        <v>30830.349999999995</v>
      </c>
      <c r="J224" s="2">
        <f t="shared" ca="1" si="45"/>
        <v>4</v>
      </c>
    </row>
    <row r="225" spans="1:10" hidden="1" x14ac:dyDescent="0.55000000000000004">
      <c r="A225" s="7">
        <v>42468</v>
      </c>
      <c r="B225" s="5" t="s">
        <v>128</v>
      </c>
      <c r="C225" s="5" t="s">
        <v>112</v>
      </c>
      <c r="D225" s="5" t="s">
        <v>110</v>
      </c>
      <c r="E225" s="5" t="s">
        <v>139</v>
      </c>
      <c r="F225" s="5" t="s">
        <v>69</v>
      </c>
      <c r="G225" s="12">
        <v>120.91</v>
      </c>
      <c r="H225" s="5">
        <v>410</v>
      </c>
      <c r="I225" s="8">
        <f t="shared" si="39"/>
        <v>49573.1</v>
      </c>
      <c r="J225" s="2">
        <f t="shared" ref="J225:J226" ca="1" si="46">RANDBETWEEN(1,3)</f>
        <v>1</v>
      </c>
    </row>
    <row r="226" spans="1:10" hidden="1" x14ac:dyDescent="0.55000000000000004">
      <c r="A226" s="7">
        <v>42474</v>
      </c>
      <c r="B226" s="5" t="s">
        <v>123</v>
      </c>
      <c r="C226" s="5" t="s">
        <v>112</v>
      </c>
      <c r="D226" s="5" t="s">
        <v>115</v>
      </c>
      <c r="E226" s="5" t="s">
        <v>113</v>
      </c>
      <c r="F226" s="5" t="s">
        <v>69</v>
      </c>
      <c r="G226" s="12">
        <v>120.91</v>
      </c>
      <c r="H226" s="5">
        <v>783</v>
      </c>
      <c r="I226" s="8">
        <f t="shared" si="39"/>
        <v>94672.53</v>
      </c>
      <c r="J226" s="2">
        <f t="shared" ca="1" si="46"/>
        <v>1</v>
      </c>
    </row>
    <row r="227" spans="1:10" hidden="1" x14ac:dyDescent="0.55000000000000004">
      <c r="A227" s="7">
        <v>42478</v>
      </c>
      <c r="B227" s="5" t="s">
        <v>135</v>
      </c>
      <c r="C227" s="5" t="s">
        <v>120</v>
      </c>
      <c r="D227" s="5" t="s">
        <v>110</v>
      </c>
      <c r="E227" s="5" t="s">
        <v>139</v>
      </c>
      <c r="F227" s="5" t="s">
        <v>69</v>
      </c>
      <c r="G227" s="12">
        <v>120.91</v>
      </c>
      <c r="H227" s="5">
        <v>369</v>
      </c>
      <c r="I227" s="8">
        <f t="shared" si="39"/>
        <v>44615.79</v>
      </c>
      <c r="J227" s="2">
        <f t="shared" ref="J227:J228" ca="1" si="47">RANDBETWEEN(4,6)</f>
        <v>5</v>
      </c>
    </row>
    <row r="228" spans="1:10" hidden="1" x14ac:dyDescent="0.55000000000000004">
      <c r="A228" s="7">
        <v>42479</v>
      </c>
      <c r="B228" s="5" t="s">
        <v>123</v>
      </c>
      <c r="C228" s="5" t="s">
        <v>120</v>
      </c>
      <c r="D228" s="5" t="s">
        <v>110</v>
      </c>
      <c r="E228" s="5" t="s">
        <v>139</v>
      </c>
      <c r="F228" s="5" t="s">
        <v>69</v>
      </c>
      <c r="G228" s="12">
        <v>120.91</v>
      </c>
      <c r="H228" s="5">
        <v>394</v>
      </c>
      <c r="I228" s="8">
        <f t="shared" si="39"/>
        <v>47638.54</v>
      </c>
      <c r="J228" s="2">
        <f t="shared" ca="1" si="47"/>
        <v>4</v>
      </c>
    </row>
    <row r="229" spans="1:10" hidden="1" x14ac:dyDescent="0.55000000000000004">
      <c r="A229" s="7">
        <v>42481</v>
      </c>
      <c r="B229" s="5" t="s">
        <v>154</v>
      </c>
      <c r="C229" s="5" t="s">
        <v>112</v>
      </c>
      <c r="D229" s="5" t="s">
        <v>110</v>
      </c>
      <c r="E229" s="5" t="s">
        <v>132</v>
      </c>
      <c r="F229" s="5" t="s">
        <v>69</v>
      </c>
      <c r="G229" s="12">
        <v>106.907</v>
      </c>
      <c r="H229" s="5">
        <v>640</v>
      </c>
      <c r="I229" s="8">
        <f t="shared" si="39"/>
        <v>68420.479999999996</v>
      </c>
      <c r="J229" s="2">
        <f t="shared" ref="J229:J234" ca="1" si="48">RANDBETWEEN(1,3)</f>
        <v>2</v>
      </c>
    </row>
    <row r="230" spans="1:10" hidden="1" x14ac:dyDescent="0.55000000000000004">
      <c r="A230" s="7">
        <v>42486</v>
      </c>
      <c r="B230" s="5" t="s">
        <v>151</v>
      </c>
      <c r="C230" s="5" t="s">
        <v>112</v>
      </c>
      <c r="D230" s="5" t="s">
        <v>110</v>
      </c>
      <c r="E230" s="5" t="s">
        <v>116</v>
      </c>
      <c r="F230" s="5" t="s">
        <v>69</v>
      </c>
      <c r="G230" s="12">
        <v>120.90999999999998</v>
      </c>
      <c r="H230" s="5">
        <v>297</v>
      </c>
      <c r="I230" s="8">
        <f t="shared" si="39"/>
        <v>35910.269999999997</v>
      </c>
      <c r="J230" s="2">
        <f t="shared" ca="1" si="48"/>
        <v>3</v>
      </c>
    </row>
    <row r="231" spans="1:10" hidden="1" x14ac:dyDescent="0.55000000000000004">
      <c r="A231" s="7">
        <v>42487</v>
      </c>
      <c r="B231" s="5" t="s">
        <v>135</v>
      </c>
      <c r="C231" s="5" t="s">
        <v>112</v>
      </c>
      <c r="D231" s="5" t="s">
        <v>110</v>
      </c>
      <c r="E231" s="5" t="s">
        <v>113</v>
      </c>
      <c r="F231" s="5" t="s">
        <v>69</v>
      </c>
      <c r="G231" s="12">
        <v>120.91000000000001</v>
      </c>
      <c r="H231" s="5">
        <v>363</v>
      </c>
      <c r="I231" s="8">
        <f t="shared" si="39"/>
        <v>43890.33</v>
      </c>
      <c r="J231" s="2">
        <f t="shared" ca="1" si="48"/>
        <v>3</v>
      </c>
    </row>
    <row r="232" spans="1:10" hidden="1" x14ac:dyDescent="0.55000000000000004">
      <c r="A232" s="7">
        <v>42387</v>
      </c>
      <c r="B232" s="5" t="s">
        <v>135</v>
      </c>
      <c r="C232" s="5" t="s">
        <v>112</v>
      </c>
      <c r="D232" s="5" t="s">
        <v>115</v>
      </c>
      <c r="E232" s="5" t="s">
        <v>113</v>
      </c>
      <c r="F232" s="5" t="s">
        <v>83</v>
      </c>
      <c r="G232" s="12">
        <v>329.33</v>
      </c>
      <c r="H232" s="5">
        <v>461</v>
      </c>
      <c r="I232" s="8">
        <f t="shared" si="39"/>
        <v>151821.13</v>
      </c>
      <c r="J232" s="2">
        <f t="shared" ca="1" si="48"/>
        <v>3</v>
      </c>
    </row>
    <row r="233" spans="1:10" hidden="1" x14ac:dyDescent="0.55000000000000004">
      <c r="A233" s="7">
        <v>42388</v>
      </c>
      <c r="B233" s="5" t="s">
        <v>129</v>
      </c>
      <c r="C233" s="5" t="s">
        <v>112</v>
      </c>
      <c r="D233" s="5" t="s">
        <v>110</v>
      </c>
      <c r="E233" s="5" t="s">
        <v>113</v>
      </c>
      <c r="F233" s="5" t="s">
        <v>83</v>
      </c>
      <c r="G233" s="12">
        <v>329.33</v>
      </c>
      <c r="H233" s="5">
        <v>1109</v>
      </c>
      <c r="I233" s="8">
        <f t="shared" si="39"/>
        <v>365226.97</v>
      </c>
      <c r="J233" s="2">
        <f t="shared" ca="1" si="48"/>
        <v>1</v>
      </c>
    </row>
    <row r="234" spans="1:10" hidden="1" x14ac:dyDescent="0.55000000000000004">
      <c r="A234" s="7">
        <v>42472</v>
      </c>
      <c r="B234" s="5" t="s">
        <v>135</v>
      </c>
      <c r="C234" s="5" t="s">
        <v>112</v>
      </c>
      <c r="D234" s="5" t="s">
        <v>110</v>
      </c>
      <c r="E234" s="5" t="s">
        <v>113</v>
      </c>
      <c r="F234" s="5" t="s">
        <v>83</v>
      </c>
      <c r="G234" s="12">
        <v>329.33000000000004</v>
      </c>
      <c r="H234" s="5">
        <v>529</v>
      </c>
      <c r="I234" s="8">
        <f t="shared" si="39"/>
        <v>174215.57000000004</v>
      </c>
      <c r="J234" s="2">
        <f t="shared" ca="1" si="48"/>
        <v>2</v>
      </c>
    </row>
    <row r="235" spans="1:10" hidden="1" x14ac:dyDescent="0.55000000000000004">
      <c r="A235" s="7">
        <v>42481</v>
      </c>
      <c r="B235" s="5" t="s">
        <v>153</v>
      </c>
      <c r="C235" s="5" t="s">
        <v>112</v>
      </c>
      <c r="D235" s="5" t="s">
        <v>110</v>
      </c>
      <c r="E235" s="5" t="s">
        <v>113</v>
      </c>
      <c r="F235" s="5" t="s">
        <v>83</v>
      </c>
      <c r="G235" s="12">
        <v>329.33</v>
      </c>
      <c r="H235" s="5">
        <v>375</v>
      </c>
      <c r="I235" s="8">
        <f t="shared" si="39"/>
        <v>123498.75</v>
      </c>
      <c r="J235" s="2">
        <f t="shared" ref="J235:J236" ca="1" si="49">RANDBETWEEN(4,6)</f>
        <v>6</v>
      </c>
    </row>
    <row r="236" spans="1:10" hidden="1" x14ac:dyDescent="0.55000000000000004">
      <c r="A236" s="7">
        <v>42485</v>
      </c>
      <c r="B236" s="5" t="s">
        <v>143</v>
      </c>
      <c r="C236" s="5" t="s">
        <v>112</v>
      </c>
      <c r="D236" s="5" t="s">
        <v>110</v>
      </c>
      <c r="E236" s="5" t="s">
        <v>113</v>
      </c>
      <c r="F236" s="5" t="s">
        <v>83</v>
      </c>
      <c r="G236" s="12">
        <v>329.33000000000004</v>
      </c>
      <c r="H236" s="5">
        <v>606</v>
      </c>
      <c r="I236" s="8">
        <f t="shared" si="39"/>
        <v>199573.98</v>
      </c>
      <c r="J236" s="2">
        <f t="shared" ca="1" si="49"/>
        <v>6</v>
      </c>
    </row>
    <row r="237" spans="1:10" hidden="1" x14ac:dyDescent="0.55000000000000004">
      <c r="A237" s="7">
        <v>42485</v>
      </c>
      <c r="B237" s="5" t="s">
        <v>133</v>
      </c>
      <c r="C237" s="5" t="s">
        <v>112</v>
      </c>
      <c r="D237" s="5" t="s">
        <v>110</v>
      </c>
      <c r="E237" s="5" t="s">
        <v>113</v>
      </c>
      <c r="F237" s="5" t="s">
        <v>83</v>
      </c>
      <c r="G237" s="12">
        <v>329.33</v>
      </c>
      <c r="H237" s="5">
        <v>1202</v>
      </c>
      <c r="I237" s="8">
        <f t="shared" si="39"/>
        <v>395854.66</v>
      </c>
      <c r="J237" s="2">
        <f t="shared" ref="J237:J240" ca="1" si="50">RANDBETWEEN(1,3)</f>
        <v>2</v>
      </c>
    </row>
    <row r="238" spans="1:10" hidden="1" x14ac:dyDescent="0.55000000000000004">
      <c r="A238" s="7">
        <v>42488</v>
      </c>
      <c r="B238" s="5" t="s">
        <v>143</v>
      </c>
      <c r="C238" s="5" t="s">
        <v>109</v>
      </c>
      <c r="D238" s="5" t="s">
        <v>115</v>
      </c>
      <c r="E238" s="5" t="s">
        <v>113</v>
      </c>
      <c r="F238" s="5" t="s">
        <v>83</v>
      </c>
      <c r="G238" s="12">
        <v>329.33000000000004</v>
      </c>
      <c r="H238" s="5">
        <v>278</v>
      </c>
      <c r="I238" s="8">
        <f t="shared" si="39"/>
        <v>91553.74</v>
      </c>
      <c r="J238" s="2">
        <f t="shared" ca="1" si="50"/>
        <v>1</v>
      </c>
    </row>
    <row r="239" spans="1:10" hidden="1" x14ac:dyDescent="0.55000000000000004">
      <c r="A239" s="7">
        <v>42489</v>
      </c>
      <c r="B239" s="5" t="s">
        <v>131</v>
      </c>
      <c r="C239" s="5" t="s">
        <v>112</v>
      </c>
      <c r="D239" s="5" t="s">
        <v>110</v>
      </c>
      <c r="E239" s="5" t="s">
        <v>113</v>
      </c>
      <c r="F239" s="5" t="s">
        <v>83</v>
      </c>
      <c r="G239" s="12">
        <v>329.33</v>
      </c>
      <c r="H239" s="5">
        <v>1997</v>
      </c>
      <c r="I239" s="8">
        <f t="shared" si="39"/>
        <v>657672.01</v>
      </c>
      <c r="J239" s="2">
        <f t="shared" ca="1" si="50"/>
        <v>3</v>
      </c>
    </row>
    <row r="240" spans="1:10" hidden="1" x14ac:dyDescent="0.55000000000000004">
      <c r="A240" s="7">
        <v>42470</v>
      </c>
      <c r="B240" s="5" t="s">
        <v>148</v>
      </c>
      <c r="C240" s="5" t="s">
        <v>112</v>
      </c>
      <c r="D240" s="5" t="s">
        <v>110</v>
      </c>
      <c r="E240" s="5" t="s">
        <v>113</v>
      </c>
      <c r="F240" s="5" t="s">
        <v>84</v>
      </c>
      <c r="G240" s="12">
        <v>546.2299999999999</v>
      </c>
      <c r="H240" s="5">
        <v>495</v>
      </c>
      <c r="I240" s="8">
        <f t="shared" si="39"/>
        <v>270383.84999999998</v>
      </c>
      <c r="J240" s="2">
        <f t="shared" ca="1" si="50"/>
        <v>1</v>
      </c>
    </row>
    <row r="241" spans="1:10" hidden="1" x14ac:dyDescent="0.55000000000000004">
      <c r="A241" s="7">
        <v>42474</v>
      </c>
      <c r="B241" s="5" t="s">
        <v>135</v>
      </c>
      <c r="C241" s="5" t="s">
        <v>112</v>
      </c>
      <c r="D241" s="5" t="s">
        <v>110</v>
      </c>
      <c r="E241" s="5" t="s">
        <v>113</v>
      </c>
      <c r="F241" s="5" t="s">
        <v>84</v>
      </c>
      <c r="G241" s="12">
        <v>546.23</v>
      </c>
      <c r="H241" s="5">
        <v>235</v>
      </c>
      <c r="I241" s="8">
        <f t="shared" si="39"/>
        <v>128364.05</v>
      </c>
      <c r="J241" s="2">
        <f t="shared" ref="J241:J242" ca="1" si="51">RANDBETWEEN(4,6)</f>
        <v>5</v>
      </c>
    </row>
    <row r="242" spans="1:10" hidden="1" x14ac:dyDescent="0.55000000000000004">
      <c r="A242" s="7">
        <v>42474</v>
      </c>
      <c r="B242" s="5" t="s">
        <v>143</v>
      </c>
      <c r="C242" s="5" t="s">
        <v>109</v>
      </c>
      <c r="D242" s="5" t="s">
        <v>115</v>
      </c>
      <c r="E242" s="5" t="s">
        <v>113</v>
      </c>
      <c r="F242" s="5" t="s">
        <v>84</v>
      </c>
      <c r="G242" s="12">
        <v>546.23</v>
      </c>
      <c r="H242" s="5">
        <v>216</v>
      </c>
      <c r="I242" s="8">
        <f t="shared" si="39"/>
        <v>117985.68000000001</v>
      </c>
      <c r="J242" s="2">
        <f t="shared" ca="1" si="51"/>
        <v>6</v>
      </c>
    </row>
    <row r="243" spans="1:10" hidden="1" x14ac:dyDescent="0.55000000000000004">
      <c r="A243" s="7">
        <v>42477</v>
      </c>
      <c r="B243" s="5" t="s">
        <v>151</v>
      </c>
      <c r="C243" s="5" t="s">
        <v>112</v>
      </c>
      <c r="D243" s="5" t="s">
        <v>110</v>
      </c>
      <c r="E243" s="5" t="s">
        <v>113</v>
      </c>
      <c r="F243" s="5" t="s">
        <v>84</v>
      </c>
      <c r="G243" s="12">
        <v>546.23</v>
      </c>
      <c r="H243" s="5">
        <v>311</v>
      </c>
      <c r="I243" s="8">
        <f t="shared" si="39"/>
        <v>169877.53</v>
      </c>
      <c r="J243" s="2">
        <f t="shared" ref="J243:J247" ca="1" si="52">RANDBETWEEN(1,3)</f>
        <v>1</v>
      </c>
    </row>
    <row r="244" spans="1:10" hidden="1" x14ac:dyDescent="0.55000000000000004">
      <c r="A244" s="7">
        <v>42485</v>
      </c>
      <c r="B244" s="5" t="s">
        <v>114</v>
      </c>
      <c r="C244" s="5" t="s">
        <v>112</v>
      </c>
      <c r="D244" s="5" t="s">
        <v>115</v>
      </c>
      <c r="E244" s="5" t="s">
        <v>113</v>
      </c>
      <c r="F244" s="5" t="s">
        <v>84</v>
      </c>
      <c r="G244" s="12">
        <v>546.23</v>
      </c>
      <c r="H244" s="5">
        <v>143</v>
      </c>
      <c r="I244" s="8">
        <f t="shared" si="39"/>
        <v>78110.89</v>
      </c>
      <c r="J244" s="2">
        <f t="shared" ca="1" si="52"/>
        <v>2</v>
      </c>
    </row>
    <row r="245" spans="1:10" hidden="1" x14ac:dyDescent="0.55000000000000004">
      <c r="A245" s="7">
        <v>42407</v>
      </c>
      <c r="B245" s="5" t="s">
        <v>146</v>
      </c>
      <c r="C245" s="5" t="s">
        <v>112</v>
      </c>
      <c r="D245" s="5" t="s">
        <v>115</v>
      </c>
      <c r="E245" s="5" t="s">
        <v>113</v>
      </c>
      <c r="F245" s="5" t="s">
        <v>85</v>
      </c>
      <c r="G245" s="12">
        <v>152</v>
      </c>
      <c r="H245" s="5">
        <v>423</v>
      </c>
      <c r="I245" s="8">
        <f t="shared" si="39"/>
        <v>64296</v>
      </c>
      <c r="J245" s="2">
        <f t="shared" ca="1" si="52"/>
        <v>3</v>
      </c>
    </row>
    <row r="246" spans="1:10" hidden="1" x14ac:dyDescent="0.55000000000000004">
      <c r="A246" s="7">
        <v>42467</v>
      </c>
      <c r="B246" s="5" t="s">
        <v>142</v>
      </c>
      <c r="C246" s="5" t="s">
        <v>112</v>
      </c>
      <c r="D246" s="5" t="s">
        <v>115</v>
      </c>
      <c r="E246" s="5" t="s">
        <v>113</v>
      </c>
      <c r="F246" s="5" t="s">
        <v>85</v>
      </c>
      <c r="G246" s="12">
        <v>152</v>
      </c>
      <c r="H246" s="5">
        <v>590</v>
      </c>
      <c r="I246" s="8">
        <f t="shared" si="39"/>
        <v>89680</v>
      </c>
      <c r="J246" s="2">
        <f t="shared" ca="1" si="52"/>
        <v>2</v>
      </c>
    </row>
    <row r="247" spans="1:10" hidden="1" x14ac:dyDescent="0.55000000000000004">
      <c r="A247" s="7">
        <v>42470</v>
      </c>
      <c r="B247" s="5" t="s">
        <v>148</v>
      </c>
      <c r="C247" s="5" t="s">
        <v>120</v>
      </c>
      <c r="D247" s="5" t="s">
        <v>110</v>
      </c>
      <c r="E247" s="5" t="s">
        <v>113</v>
      </c>
      <c r="F247" s="5" t="s">
        <v>85</v>
      </c>
      <c r="G247" s="12">
        <v>152</v>
      </c>
      <c r="H247" s="5">
        <v>342</v>
      </c>
      <c r="I247" s="8">
        <f t="shared" si="39"/>
        <v>51984</v>
      </c>
      <c r="J247" s="2">
        <f t="shared" ca="1" si="52"/>
        <v>2</v>
      </c>
    </row>
    <row r="248" spans="1:10" hidden="1" x14ac:dyDescent="0.55000000000000004">
      <c r="A248" s="7">
        <v>42478</v>
      </c>
      <c r="B248" s="5" t="s">
        <v>121</v>
      </c>
      <c r="C248" s="5" t="s">
        <v>112</v>
      </c>
      <c r="D248" s="5" t="s">
        <v>115</v>
      </c>
      <c r="E248" s="5" t="s">
        <v>113</v>
      </c>
      <c r="F248" s="5" t="s">
        <v>85</v>
      </c>
      <c r="G248" s="12">
        <v>152</v>
      </c>
      <c r="H248" s="5">
        <v>1885</v>
      </c>
      <c r="I248" s="8">
        <f t="shared" si="39"/>
        <v>286520</v>
      </c>
      <c r="J248" s="2">
        <f t="shared" ref="J248:J253" ca="1" si="53">RANDBETWEEN(4,6)</f>
        <v>5</v>
      </c>
    </row>
    <row r="249" spans="1:10" hidden="1" x14ac:dyDescent="0.55000000000000004">
      <c r="A249" s="7">
        <v>42478</v>
      </c>
      <c r="B249" s="5" t="s">
        <v>155</v>
      </c>
      <c r="C249" s="5" t="s">
        <v>147</v>
      </c>
      <c r="D249" s="5" t="s">
        <v>110</v>
      </c>
      <c r="E249" s="5" t="s">
        <v>113</v>
      </c>
      <c r="F249" s="5" t="s">
        <v>85</v>
      </c>
      <c r="G249" s="12">
        <v>152</v>
      </c>
      <c r="H249" s="5">
        <v>223</v>
      </c>
      <c r="I249" s="8">
        <f t="shared" si="39"/>
        <v>33896</v>
      </c>
      <c r="J249" s="2">
        <f t="shared" ca="1" si="53"/>
        <v>6</v>
      </c>
    </row>
    <row r="250" spans="1:10" hidden="1" x14ac:dyDescent="0.55000000000000004">
      <c r="A250" s="7">
        <v>42489</v>
      </c>
      <c r="B250" s="5" t="s">
        <v>126</v>
      </c>
      <c r="C250" s="5" t="s">
        <v>112</v>
      </c>
      <c r="D250" s="5" t="s">
        <v>115</v>
      </c>
      <c r="E250" s="5" t="s">
        <v>113</v>
      </c>
      <c r="F250" s="5" t="s">
        <v>85</v>
      </c>
      <c r="G250" s="12">
        <v>152</v>
      </c>
      <c r="H250" s="5">
        <v>341</v>
      </c>
      <c r="I250" s="8">
        <f t="shared" si="39"/>
        <v>51832</v>
      </c>
      <c r="J250" s="2">
        <f t="shared" ca="1" si="53"/>
        <v>6</v>
      </c>
    </row>
    <row r="251" spans="1:10" hidden="1" x14ac:dyDescent="0.55000000000000004">
      <c r="A251" s="7">
        <v>42458</v>
      </c>
      <c r="B251" s="5" t="s">
        <v>149</v>
      </c>
      <c r="C251" s="5" t="s">
        <v>109</v>
      </c>
      <c r="D251" s="5" t="s">
        <v>115</v>
      </c>
      <c r="E251" s="5" t="s">
        <v>113</v>
      </c>
      <c r="F251" s="5" t="s">
        <v>86</v>
      </c>
      <c r="G251" s="12">
        <v>180.5</v>
      </c>
      <c r="H251" s="5">
        <v>49</v>
      </c>
      <c r="I251" s="8">
        <f t="shared" si="39"/>
        <v>8844.5</v>
      </c>
      <c r="J251" s="2">
        <f t="shared" ca="1" si="53"/>
        <v>5</v>
      </c>
    </row>
    <row r="252" spans="1:10" hidden="1" x14ac:dyDescent="0.55000000000000004">
      <c r="A252" s="7">
        <v>42468</v>
      </c>
      <c r="B252" s="5" t="s">
        <v>124</v>
      </c>
      <c r="C252" s="5" t="s">
        <v>112</v>
      </c>
      <c r="D252" s="5" t="s">
        <v>110</v>
      </c>
      <c r="E252" s="5" t="s">
        <v>113</v>
      </c>
      <c r="F252" s="5" t="s">
        <v>86</v>
      </c>
      <c r="G252" s="12">
        <v>180.5</v>
      </c>
      <c r="H252" s="5">
        <v>429</v>
      </c>
      <c r="I252" s="8">
        <f t="shared" si="39"/>
        <v>77434.5</v>
      </c>
      <c r="J252" s="2">
        <f t="shared" ca="1" si="53"/>
        <v>4</v>
      </c>
    </row>
    <row r="253" spans="1:10" hidden="1" x14ac:dyDescent="0.55000000000000004">
      <c r="A253" s="7">
        <v>42417</v>
      </c>
      <c r="B253" s="5" t="s">
        <v>126</v>
      </c>
      <c r="C253" s="5" t="s">
        <v>112</v>
      </c>
      <c r="D253" s="5" t="s">
        <v>115</v>
      </c>
      <c r="E253" s="5" t="s">
        <v>139</v>
      </c>
      <c r="F253" s="5" t="s">
        <v>96</v>
      </c>
      <c r="G253" s="12">
        <v>6</v>
      </c>
      <c r="H253" s="5">
        <v>83</v>
      </c>
      <c r="I253" s="8">
        <f t="shared" si="39"/>
        <v>498</v>
      </c>
      <c r="J253" s="2">
        <f t="shared" ca="1" si="53"/>
        <v>6</v>
      </c>
    </row>
    <row r="254" spans="1:10" hidden="1" x14ac:dyDescent="0.55000000000000004">
      <c r="A254" s="7">
        <v>42418</v>
      </c>
      <c r="B254" s="5" t="s">
        <v>114</v>
      </c>
      <c r="C254" s="5" t="s">
        <v>120</v>
      </c>
      <c r="D254" s="5" t="s">
        <v>110</v>
      </c>
      <c r="E254" s="5" t="s">
        <v>132</v>
      </c>
      <c r="F254" s="5" t="s">
        <v>96</v>
      </c>
      <c r="G254" s="12">
        <v>6</v>
      </c>
      <c r="H254" s="5">
        <v>52</v>
      </c>
      <c r="I254" s="8">
        <f t="shared" si="39"/>
        <v>312</v>
      </c>
      <c r="J254" s="2">
        <f t="shared" ref="J254:J258" ca="1" si="54">RANDBETWEEN(1,3)</f>
        <v>1</v>
      </c>
    </row>
    <row r="255" spans="1:10" hidden="1" x14ac:dyDescent="0.55000000000000004">
      <c r="A255" s="7">
        <v>42424</v>
      </c>
      <c r="B255" s="5" t="s">
        <v>136</v>
      </c>
      <c r="C255" s="5" t="s">
        <v>112</v>
      </c>
      <c r="D255" s="5" t="s">
        <v>110</v>
      </c>
      <c r="E255" s="5" t="s">
        <v>116</v>
      </c>
      <c r="F255" s="5" t="s">
        <v>96</v>
      </c>
      <c r="G255" s="12">
        <v>6</v>
      </c>
      <c r="H255" s="5">
        <v>51</v>
      </c>
      <c r="I255" s="8">
        <f t="shared" si="39"/>
        <v>306</v>
      </c>
      <c r="J255" s="2">
        <f t="shared" ca="1" si="54"/>
        <v>3</v>
      </c>
    </row>
    <row r="256" spans="1:10" hidden="1" x14ac:dyDescent="0.55000000000000004">
      <c r="A256" s="7">
        <v>42433</v>
      </c>
      <c r="B256" s="5" t="s">
        <v>151</v>
      </c>
      <c r="C256" s="5" t="s">
        <v>147</v>
      </c>
      <c r="D256" s="5" t="s">
        <v>110</v>
      </c>
      <c r="E256" s="5" t="s">
        <v>139</v>
      </c>
      <c r="F256" s="5" t="s">
        <v>96</v>
      </c>
      <c r="G256" s="12">
        <v>6</v>
      </c>
      <c r="H256" s="5">
        <v>95</v>
      </c>
      <c r="I256" s="8">
        <f t="shared" si="39"/>
        <v>570</v>
      </c>
      <c r="J256" s="2">
        <f t="shared" ca="1" si="54"/>
        <v>1</v>
      </c>
    </row>
    <row r="257" spans="1:10" hidden="1" x14ac:dyDescent="0.55000000000000004">
      <c r="A257" s="7">
        <v>42463</v>
      </c>
      <c r="B257" s="5" t="s">
        <v>151</v>
      </c>
      <c r="C257" s="5" t="s">
        <v>147</v>
      </c>
      <c r="D257" s="5" t="s">
        <v>110</v>
      </c>
      <c r="E257" s="5" t="s">
        <v>125</v>
      </c>
      <c r="F257" s="5" t="s">
        <v>96</v>
      </c>
      <c r="G257" s="12">
        <v>6</v>
      </c>
      <c r="H257" s="5">
        <v>74</v>
      </c>
      <c r="I257" s="8">
        <f t="shared" si="39"/>
        <v>444</v>
      </c>
      <c r="J257" s="2">
        <f t="shared" ca="1" si="54"/>
        <v>3</v>
      </c>
    </row>
    <row r="258" spans="1:10" hidden="1" x14ac:dyDescent="0.55000000000000004">
      <c r="A258" s="7">
        <v>42472</v>
      </c>
      <c r="B258" s="5" t="s">
        <v>131</v>
      </c>
      <c r="C258" s="5" t="s">
        <v>112</v>
      </c>
      <c r="D258" s="5" t="s">
        <v>115</v>
      </c>
      <c r="E258" s="5" t="s">
        <v>132</v>
      </c>
      <c r="F258" s="5" t="s">
        <v>96</v>
      </c>
      <c r="G258" s="12">
        <v>6</v>
      </c>
      <c r="H258" s="5">
        <v>272</v>
      </c>
      <c r="I258" s="8">
        <f t="shared" ref="I258:I321" si="55">$G258*$H258</f>
        <v>1632</v>
      </c>
      <c r="J258" s="2">
        <f t="shared" ca="1" si="54"/>
        <v>3</v>
      </c>
    </row>
    <row r="259" spans="1:10" hidden="1" x14ac:dyDescent="0.55000000000000004">
      <c r="A259" s="7">
        <v>42475</v>
      </c>
      <c r="B259" s="5" t="s">
        <v>155</v>
      </c>
      <c r="C259" s="5" t="s">
        <v>120</v>
      </c>
      <c r="D259" s="5" t="s">
        <v>115</v>
      </c>
      <c r="E259" s="5" t="s">
        <v>139</v>
      </c>
      <c r="F259" s="5" t="s">
        <v>96</v>
      </c>
      <c r="G259" s="12">
        <v>6</v>
      </c>
      <c r="H259" s="5">
        <v>114</v>
      </c>
      <c r="I259" s="8">
        <f t="shared" si="55"/>
        <v>684</v>
      </c>
      <c r="J259" s="2">
        <f t="shared" ref="J259:J263" ca="1" si="56">RANDBETWEEN(4,6)</f>
        <v>4</v>
      </c>
    </row>
    <row r="260" spans="1:10" hidden="1" x14ac:dyDescent="0.55000000000000004">
      <c r="A260" s="7">
        <v>42476</v>
      </c>
      <c r="B260" s="5" t="s">
        <v>149</v>
      </c>
      <c r="C260" s="5" t="s">
        <v>112</v>
      </c>
      <c r="D260" s="5" t="s">
        <v>110</v>
      </c>
      <c r="E260" s="5" t="s">
        <v>139</v>
      </c>
      <c r="F260" s="5" t="s">
        <v>96</v>
      </c>
      <c r="G260" s="12">
        <v>6</v>
      </c>
      <c r="H260" s="5">
        <v>75</v>
      </c>
      <c r="I260" s="8">
        <f t="shared" si="55"/>
        <v>450</v>
      </c>
      <c r="J260" s="2">
        <f t="shared" ca="1" si="56"/>
        <v>5</v>
      </c>
    </row>
    <row r="261" spans="1:10" hidden="1" x14ac:dyDescent="0.55000000000000004">
      <c r="A261" s="7">
        <v>42480</v>
      </c>
      <c r="B261" s="5" t="s">
        <v>108</v>
      </c>
      <c r="C261" s="5" t="s">
        <v>109</v>
      </c>
      <c r="D261" s="5" t="s">
        <v>115</v>
      </c>
      <c r="E261" s="5" t="s">
        <v>132</v>
      </c>
      <c r="F261" s="5" t="s">
        <v>96</v>
      </c>
      <c r="G261" s="12">
        <v>6</v>
      </c>
      <c r="H261" s="5">
        <v>33</v>
      </c>
      <c r="I261" s="8">
        <f t="shared" si="55"/>
        <v>198</v>
      </c>
      <c r="J261" s="2">
        <f t="shared" ca="1" si="56"/>
        <v>4</v>
      </c>
    </row>
    <row r="262" spans="1:10" hidden="1" x14ac:dyDescent="0.55000000000000004">
      <c r="A262" s="7">
        <v>42482</v>
      </c>
      <c r="B262" s="5" t="s">
        <v>133</v>
      </c>
      <c r="C262" s="5" t="s">
        <v>112</v>
      </c>
      <c r="D262" s="5" t="s">
        <v>110</v>
      </c>
      <c r="E262" s="5" t="s">
        <v>113</v>
      </c>
      <c r="F262" s="5" t="s">
        <v>96</v>
      </c>
      <c r="G262" s="12">
        <v>6</v>
      </c>
      <c r="H262" s="5">
        <v>404</v>
      </c>
      <c r="I262" s="8">
        <f t="shared" si="55"/>
        <v>2424</v>
      </c>
      <c r="J262" s="2">
        <f t="shared" ca="1" si="56"/>
        <v>6</v>
      </c>
    </row>
    <row r="263" spans="1:10" hidden="1" x14ac:dyDescent="0.55000000000000004">
      <c r="A263" s="7">
        <v>42483</v>
      </c>
      <c r="B263" s="5" t="s">
        <v>136</v>
      </c>
      <c r="C263" s="5" t="s">
        <v>112</v>
      </c>
      <c r="D263" s="5" t="s">
        <v>110</v>
      </c>
      <c r="E263" s="5" t="s">
        <v>116</v>
      </c>
      <c r="F263" s="5" t="s">
        <v>96</v>
      </c>
      <c r="G263" s="12">
        <v>6</v>
      </c>
      <c r="H263" s="5">
        <v>51</v>
      </c>
      <c r="I263" s="8">
        <f t="shared" si="55"/>
        <v>306</v>
      </c>
      <c r="J263" s="2">
        <f t="shared" ca="1" si="56"/>
        <v>5</v>
      </c>
    </row>
    <row r="264" spans="1:10" hidden="1" x14ac:dyDescent="0.55000000000000004">
      <c r="A264" s="7">
        <v>42483</v>
      </c>
      <c r="B264" s="5" t="s">
        <v>108</v>
      </c>
      <c r="C264" s="5" t="s">
        <v>112</v>
      </c>
      <c r="D264" s="5" t="s">
        <v>115</v>
      </c>
      <c r="E264" s="5" t="s">
        <v>113</v>
      </c>
      <c r="F264" s="5" t="s">
        <v>96</v>
      </c>
      <c r="G264" s="12">
        <v>6</v>
      </c>
      <c r="H264" s="5">
        <v>71</v>
      </c>
      <c r="I264" s="8">
        <f t="shared" si="55"/>
        <v>426</v>
      </c>
      <c r="J264" s="2">
        <f t="shared" ref="J264:J267" ca="1" si="57">RANDBETWEEN(1,3)</f>
        <v>2</v>
      </c>
    </row>
    <row r="265" spans="1:10" hidden="1" x14ac:dyDescent="0.55000000000000004">
      <c r="A265" s="7">
        <v>42488</v>
      </c>
      <c r="B265" s="5" t="s">
        <v>131</v>
      </c>
      <c r="C265" s="5" t="s">
        <v>112</v>
      </c>
      <c r="D265" s="5" t="s">
        <v>115</v>
      </c>
      <c r="E265" s="5" t="s">
        <v>132</v>
      </c>
      <c r="F265" s="5" t="s">
        <v>96</v>
      </c>
      <c r="G265" s="12">
        <v>6</v>
      </c>
      <c r="H265" s="5">
        <v>674</v>
      </c>
      <c r="I265" s="8">
        <f t="shared" si="55"/>
        <v>4044</v>
      </c>
      <c r="J265" s="2">
        <f t="shared" ca="1" si="57"/>
        <v>2</v>
      </c>
    </row>
    <row r="266" spans="1:10" hidden="1" x14ac:dyDescent="0.55000000000000004">
      <c r="A266" s="7">
        <v>42490</v>
      </c>
      <c r="B266" s="5" t="s">
        <v>144</v>
      </c>
      <c r="C266" s="5" t="s">
        <v>112</v>
      </c>
      <c r="D266" s="5" t="s">
        <v>110</v>
      </c>
      <c r="E266" s="5" t="s">
        <v>141</v>
      </c>
      <c r="F266" s="5" t="s">
        <v>96</v>
      </c>
      <c r="G266" s="12">
        <v>6</v>
      </c>
      <c r="H266" s="5">
        <v>63</v>
      </c>
      <c r="I266" s="8">
        <f t="shared" si="55"/>
        <v>378</v>
      </c>
      <c r="J266" s="2">
        <f t="shared" ca="1" si="57"/>
        <v>1</v>
      </c>
    </row>
    <row r="267" spans="1:10" hidden="1" x14ac:dyDescent="0.55000000000000004">
      <c r="A267" s="7">
        <v>42490</v>
      </c>
      <c r="B267" s="5" t="s">
        <v>145</v>
      </c>
      <c r="C267" s="5" t="s">
        <v>112</v>
      </c>
      <c r="D267" s="5" t="s">
        <v>115</v>
      </c>
      <c r="E267" s="5" t="s">
        <v>139</v>
      </c>
      <c r="F267" s="5" t="s">
        <v>96</v>
      </c>
      <c r="G267" s="12">
        <v>6</v>
      </c>
      <c r="H267" s="5">
        <v>37</v>
      </c>
      <c r="I267" s="8">
        <f t="shared" si="55"/>
        <v>222</v>
      </c>
      <c r="J267" s="2">
        <f t="shared" ca="1" si="57"/>
        <v>3</v>
      </c>
    </row>
    <row r="268" spans="1:10" hidden="1" x14ac:dyDescent="0.55000000000000004">
      <c r="A268" s="7">
        <v>42449</v>
      </c>
      <c r="B268" s="5" t="s">
        <v>140</v>
      </c>
      <c r="C268" s="5" t="s">
        <v>112</v>
      </c>
      <c r="D268" s="5" t="s">
        <v>110</v>
      </c>
      <c r="E268" s="5" t="s">
        <v>125</v>
      </c>
      <c r="F268" s="5" t="s">
        <v>70</v>
      </c>
      <c r="G268" s="12">
        <v>649.12346733668346</v>
      </c>
      <c r="H268" s="5">
        <v>199</v>
      </c>
      <c r="I268" s="8">
        <f t="shared" si="55"/>
        <v>129175.57</v>
      </c>
      <c r="J268" s="2">
        <f ca="1">RANDBETWEEN(3,5)</f>
        <v>3</v>
      </c>
    </row>
    <row r="269" spans="1:10" hidden="1" x14ac:dyDescent="0.55000000000000004">
      <c r="A269" s="7">
        <v>42469</v>
      </c>
      <c r="B269" s="5" t="s">
        <v>150</v>
      </c>
      <c r="C269" s="5" t="s">
        <v>112</v>
      </c>
      <c r="D269" s="5" t="s">
        <v>110</v>
      </c>
      <c r="E269" s="5" t="s">
        <v>113</v>
      </c>
      <c r="F269" s="5" t="s">
        <v>70</v>
      </c>
      <c r="G269" s="12">
        <v>642.97831372549024</v>
      </c>
      <c r="H269" s="5">
        <v>510</v>
      </c>
      <c r="I269" s="8">
        <f t="shared" si="55"/>
        <v>327918.94</v>
      </c>
      <c r="J269" s="2">
        <f t="shared" ref="J269:J270" ca="1" si="58">RANDBETWEEN(1,3)</f>
        <v>2</v>
      </c>
    </row>
    <row r="270" spans="1:10" hidden="1" x14ac:dyDescent="0.55000000000000004">
      <c r="A270" s="7">
        <v>42471</v>
      </c>
      <c r="B270" s="5" t="s">
        <v>148</v>
      </c>
      <c r="C270" s="5" t="s">
        <v>112</v>
      </c>
      <c r="D270" s="5" t="s">
        <v>115</v>
      </c>
      <c r="E270" s="5" t="s">
        <v>139</v>
      </c>
      <c r="F270" s="5" t="s">
        <v>70</v>
      </c>
      <c r="G270" s="12">
        <v>618.35</v>
      </c>
      <c r="H270" s="5">
        <v>105</v>
      </c>
      <c r="I270" s="8">
        <f t="shared" si="55"/>
        <v>64926.75</v>
      </c>
      <c r="J270" s="2">
        <f t="shared" ca="1" si="58"/>
        <v>2</v>
      </c>
    </row>
    <row r="271" spans="1:10" hidden="1" x14ac:dyDescent="0.55000000000000004">
      <c r="A271" s="7">
        <v>42471</v>
      </c>
      <c r="B271" s="5" t="s">
        <v>154</v>
      </c>
      <c r="C271" s="5" t="s">
        <v>109</v>
      </c>
      <c r="D271" s="5" t="s">
        <v>110</v>
      </c>
      <c r="E271" s="5" t="s">
        <v>132</v>
      </c>
      <c r="F271" s="5" t="s">
        <v>70</v>
      </c>
      <c r="G271" s="12">
        <v>618.35</v>
      </c>
      <c r="H271" s="5">
        <v>98</v>
      </c>
      <c r="I271" s="8">
        <f t="shared" si="55"/>
        <v>60598.3</v>
      </c>
      <c r="J271" s="2">
        <f ca="1">RANDBETWEEN(4,6)</f>
        <v>4</v>
      </c>
    </row>
    <row r="272" spans="1:10" hidden="1" x14ac:dyDescent="0.55000000000000004">
      <c r="A272" s="7">
        <v>42471</v>
      </c>
      <c r="B272" s="5" t="s">
        <v>145</v>
      </c>
      <c r="C272" s="5" t="s">
        <v>112</v>
      </c>
      <c r="D272" s="5" t="s">
        <v>110</v>
      </c>
      <c r="E272" s="5" t="s">
        <v>116</v>
      </c>
      <c r="F272" s="5" t="s">
        <v>70</v>
      </c>
      <c r="G272" s="12">
        <v>618.35</v>
      </c>
      <c r="H272" s="5">
        <v>167</v>
      </c>
      <c r="I272" s="8">
        <f t="shared" si="55"/>
        <v>103264.45</v>
      </c>
      <c r="J272" s="2">
        <f ca="1">RANDBETWEEN(1,3)</f>
        <v>1</v>
      </c>
    </row>
    <row r="273" spans="1:10" hidden="1" x14ac:dyDescent="0.55000000000000004">
      <c r="A273" s="7">
        <v>42473</v>
      </c>
      <c r="B273" s="5" t="s">
        <v>148</v>
      </c>
      <c r="C273" s="5" t="s">
        <v>112</v>
      </c>
      <c r="D273" s="5" t="s">
        <v>110</v>
      </c>
      <c r="E273" s="5" t="s">
        <v>113</v>
      </c>
      <c r="F273" s="5" t="s">
        <v>70</v>
      </c>
      <c r="G273" s="12">
        <v>618.35</v>
      </c>
      <c r="H273" s="5">
        <v>183</v>
      </c>
      <c r="I273" s="8">
        <f t="shared" si="55"/>
        <v>113158.05</v>
      </c>
      <c r="J273" s="2">
        <f t="shared" ref="J273:J275" ca="1" si="59">RANDBETWEEN(3,5)</f>
        <v>5</v>
      </c>
    </row>
    <row r="274" spans="1:10" hidden="1" x14ac:dyDescent="0.55000000000000004">
      <c r="A274" s="7">
        <v>42484</v>
      </c>
      <c r="B274" s="5" t="s">
        <v>154</v>
      </c>
      <c r="C274" s="5" t="s">
        <v>112</v>
      </c>
      <c r="D274" s="5" t="s">
        <v>110</v>
      </c>
      <c r="E274" s="5" t="s">
        <v>132</v>
      </c>
      <c r="F274" s="5" t="s">
        <v>70</v>
      </c>
      <c r="G274" s="12">
        <v>618.34999999999991</v>
      </c>
      <c r="H274" s="5">
        <v>109</v>
      </c>
      <c r="I274" s="8">
        <f t="shared" si="55"/>
        <v>67400.149999999994</v>
      </c>
      <c r="J274" s="2">
        <f t="shared" ca="1" si="59"/>
        <v>5</v>
      </c>
    </row>
    <row r="275" spans="1:10" hidden="1" x14ac:dyDescent="0.55000000000000004">
      <c r="A275" s="7">
        <v>42486</v>
      </c>
      <c r="B275" s="5" t="s">
        <v>138</v>
      </c>
      <c r="C275" s="5" t="s">
        <v>120</v>
      </c>
      <c r="D275" s="5" t="s">
        <v>110</v>
      </c>
      <c r="E275" s="5" t="s">
        <v>113</v>
      </c>
      <c r="F275" s="5" t="s">
        <v>70</v>
      </c>
      <c r="G275" s="12">
        <v>618.35</v>
      </c>
      <c r="H275" s="5">
        <v>101</v>
      </c>
      <c r="I275" s="8">
        <f t="shared" si="55"/>
        <v>62453.350000000006</v>
      </c>
      <c r="J275" s="2">
        <f t="shared" ca="1" si="59"/>
        <v>3</v>
      </c>
    </row>
    <row r="276" spans="1:10" hidden="1" x14ac:dyDescent="0.55000000000000004">
      <c r="A276" s="7">
        <v>42396</v>
      </c>
      <c r="B276" s="5" t="s">
        <v>142</v>
      </c>
      <c r="C276" s="5" t="s">
        <v>112</v>
      </c>
      <c r="D276" s="5" t="s">
        <v>115</v>
      </c>
      <c r="E276" s="5" t="s">
        <v>113</v>
      </c>
      <c r="F276" s="5" t="s">
        <v>71</v>
      </c>
      <c r="G276" s="12">
        <v>553.29999999999995</v>
      </c>
      <c r="H276" s="5">
        <v>408</v>
      </c>
      <c r="I276" s="8">
        <f t="shared" si="55"/>
        <v>225746.4</v>
      </c>
      <c r="J276" s="2">
        <f ca="1">RANDBETWEEN(4,6)</f>
        <v>6</v>
      </c>
    </row>
    <row r="277" spans="1:10" hidden="1" x14ac:dyDescent="0.55000000000000004">
      <c r="A277" s="7">
        <v>42438</v>
      </c>
      <c r="B277" s="5" t="s">
        <v>108</v>
      </c>
      <c r="C277" s="5" t="s">
        <v>112</v>
      </c>
      <c r="D277" s="5" t="s">
        <v>115</v>
      </c>
      <c r="E277" s="5" t="s">
        <v>132</v>
      </c>
      <c r="F277" s="5" t="s">
        <v>71</v>
      </c>
      <c r="G277" s="12">
        <v>553.30000000000007</v>
      </c>
      <c r="H277" s="5">
        <v>444</v>
      </c>
      <c r="I277" s="8">
        <f t="shared" si="55"/>
        <v>245665.20000000004</v>
      </c>
      <c r="J277" s="2">
        <f ca="1">RANDBETWEEN(3,5)</f>
        <v>5</v>
      </c>
    </row>
    <row r="278" spans="1:10" hidden="1" x14ac:dyDescent="0.55000000000000004">
      <c r="A278" s="7">
        <v>42471</v>
      </c>
      <c r="B278" s="5" t="s">
        <v>124</v>
      </c>
      <c r="C278" s="5" t="s">
        <v>112</v>
      </c>
      <c r="D278" s="5" t="s">
        <v>115</v>
      </c>
      <c r="E278" s="5" t="s">
        <v>132</v>
      </c>
      <c r="F278" s="5" t="s">
        <v>71</v>
      </c>
      <c r="G278" s="12">
        <v>553.29999999999995</v>
      </c>
      <c r="H278" s="5">
        <v>1172</v>
      </c>
      <c r="I278" s="8">
        <f t="shared" si="55"/>
        <v>648467.6</v>
      </c>
      <c r="J278" s="2">
        <f t="shared" ref="J278:J280" ca="1" si="60">RANDBETWEEN(1,3)</f>
        <v>1</v>
      </c>
    </row>
    <row r="279" spans="1:10" hidden="1" x14ac:dyDescent="0.55000000000000004">
      <c r="A279" s="7">
        <v>42473</v>
      </c>
      <c r="B279" s="5" t="s">
        <v>146</v>
      </c>
      <c r="C279" s="5" t="s">
        <v>112</v>
      </c>
      <c r="D279" s="5" t="s">
        <v>110</v>
      </c>
      <c r="E279" s="5" t="s">
        <v>125</v>
      </c>
      <c r="F279" s="5" t="s">
        <v>71</v>
      </c>
      <c r="G279" s="12">
        <v>553.30000000000007</v>
      </c>
      <c r="H279" s="5">
        <v>544</v>
      </c>
      <c r="I279" s="8">
        <f t="shared" si="55"/>
        <v>300995.20000000001</v>
      </c>
      <c r="J279" s="2">
        <f t="shared" ca="1" si="60"/>
        <v>1</v>
      </c>
    </row>
    <row r="280" spans="1:10" hidden="1" x14ac:dyDescent="0.55000000000000004">
      <c r="A280" s="7">
        <v>42480</v>
      </c>
      <c r="B280" s="5" t="s">
        <v>149</v>
      </c>
      <c r="C280" s="5" t="s">
        <v>147</v>
      </c>
      <c r="D280" s="5" t="s">
        <v>110</v>
      </c>
      <c r="E280" s="5" t="s">
        <v>125</v>
      </c>
      <c r="F280" s="5" t="s">
        <v>71</v>
      </c>
      <c r="G280" s="12">
        <v>553.30000000000007</v>
      </c>
      <c r="H280" s="5">
        <v>191</v>
      </c>
      <c r="I280" s="8">
        <f t="shared" si="55"/>
        <v>105680.30000000002</v>
      </c>
      <c r="J280" s="2">
        <f t="shared" ca="1" si="60"/>
        <v>3</v>
      </c>
    </row>
    <row r="281" spans="1:10" hidden="1" x14ac:dyDescent="0.55000000000000004">
      <c r="A281" s="7">
        <v>42483</v>
      </c>
      <c r="B281" s="5" t="s">
        <v>121</v>
      </c>
      <c r="C281" s="5" t="s">
        <v>120</v>
      </c>
      <c r="D281" s="5" t="s">
        <v>115</v>
      </c>
      <c r="E281" s="5" t="s">
        <v>113</v>
      </c>
      <c r="F281" s="5" t="s">
        <v>71</v>
      </c>
      <c r="G281" s="12">
        <v>553.30000000000007</v>
      </c>
      <c r="H281" s="5">
        <v>868</v>
      </c>
      <c r="I281" s="8">
        <f t="shared" si="55"/>
        <v>480264.40000000008</v>
      </c>
      <c r="J281" s="2">
        <f ca="1">RANDBETWEEN(3,5)</f>
        <v>4</v>
      </c>
    </row>
    <row r="282" spans="1:10" hidden="1" x14ac:dyDescent="0.55000000000000004">
      <c r="A282" s="7">
        <v>42485</v>
      </c>
      <c r="B282" s="5" t="s">
        <v>134</v>
      </c>
      <c r="C282" s="5" t="s">
        <v>112</v>
      </c>
      <c r="D282" s="5" t="s">
        <v>110</v>
      </c>
      <c r="E282" s="5" t="s">
        <v>125</v>
      </c>
      <c r="F282" s="5" t="s">
        <v>71</v>
      </c>
      <c r="G282" s="12">
        <v>553.29999999999995</v>
      </c>
      <c r="H282" s="5">
        <v>520</v>
      </c>
      <c r="I282" s="8">
        <f t="shared" si="55"/>
        <v>287716</v>
      </c>
      <c r="J282" s="2">
        <f ca="1">RANDBETWEEN(4,6)</f>
        <v>6</v>
      </c>
    </row>
    <row r="283" spans="1:10" hidden="1" x14ac:dyDescent="0.55000000000000004">
      <c r="A283" s="7">
        <v>42490</v>
      </c>
      <c r="B283" s="5" t="s">
        <v>138</v>
      </c>
      <c r="C283" s="5" t="s">
        <v>112</v>
      </c>
      <c r="D283" s="5" t="s">
        <v>110</v>
      </c>
      <c r="E283" s="5" t="s">
        <v>116</v>
      </c>
      <c r="F283" s="5" t="s">
        <v>71</v>
      </c>
      <c r="G283" s="12">
        <v>553.29999999999995</v>
      </c>
      <c r="H283" s="5">
        <v>255</v>
      </c>
      <c r="I283" s="8">
        <f t="shared" si="55"/>
        <v>141091.5</v>
      </c>
      <c r="J283" s="2">
        <f t="shared" ref="J283:J284" ca="1" si="61">RANDBETWEEN(1,3)</f>
        <v>1</v>
      </c>
    </row>
    <row r="284" spans="1:10" hidden="1" x14ac:dyDescent="0.55000000000000004">
      <c r="A284" s="7">
        <v>42490</v>
      </c>
      <c r="B284" s="5" t="s">
        <v>140</v>
      </c>
      <c r="C284" s="5" t="s">
        <v>112</v>
      </c>
      <c r="D284" s="5" t="s">
        <v>110</v>
      </c>
      <c r="E284" s="5" t="s">
        <v>132</v>
      </c>
      <c r="F284" s="5" t="s">
        <v>71</v>
      </c>
      <c r="G284" s="12">
        <v>553.30000000000007</v>
      </c>
      <c r="H284" s="5">
        <v>419</v>
      </c>
      <c r="I284" s="8">
        <f t="shared" si="55"/>
        <v>231832.70000000004</v>
      </c>
      <c r="J284" s="2">
        <f t="shared" ca="1" si="61"/>
        <v>3</v>
      </c>
    </row>
    <row r="285" spans="1:10" hidden="1" x14ac:dyDescent="0.55000000000000004">
      <c r="A285" s="7">
        <v>42490</v>
      </c>
      <c r="B285" s="5" t="s">
        <v>124</v>
      </c>
      <c r="C285" s="5" t="s">
        <v>112</v>
      </c>
      <c r="D285" s="5" t="s">
        <v>110</v>
      </c>
      <c r="E285" s="5" t="s">
        <v>132</v>
      </c>
      <c r="F285" s="5" t="s">
        <v>71</v>
      </c>
      <c r="G285" s="12">
        <v>553.30000000000007</v>
      </c>
      <c r="H285" s="5">
        <v>372</v>
      </c>
      <c r="I285" s="8">
        <f t="shared" si="55"/>
        <v>205827.60000000003</v>
      </c>
      <c r="J285" s="2">
        <f t="shared" ref="J285:J286" ca="1" si="62">RANDBETWEEN(4,6)</f>
        <v>5</v>
      </c>
    </row>
    <row r="286" spans="1:10" ht="28.8" hidden="1" x14ac:dyDescent="0.55000000000000004">
      <c r="A286" s="7">
        <v>42374</v>
      </c>
      <c r="B286" s="5" t="s">
        <v>108</v>
      </c>
      <c r="C286" s="5" t="s">
        <v>109</v>
      </c>
      <c r="D286" s="5" t="s">
        <v>110</v>
      </c>
      <c r="E286" s="6" t="s">
        <v>118</v>
      </c>
      <c r="F286" s="5" t="s">
        <v>72</v>
      </c>
      <c r="G286" s="12">
        <v>706.93999999999994</v>
      </c>
      <c r="H286" s="5">
        <v>84</v>
      </c>
      <c r="I286" s="8">
        <f t="shared" si="55"/>
        <v>59382.959999999992</v>
      </c>
      <c r="J286" s="2">
        <f t="shared" ca="1" si="62"/>
        <v>4</v>
      </c>
    </row>
    <row r="287" spans="1:10" hidden="1" x14ac:dyDescent="0.55000000000000004">
      <c r="A287" s="7">
        <v>42381</v>
      </c>
      <c r="B287" s="5" t="s">
        <v>128</v>
      </c>
      <c r="C287" s="5" t="s">
        <v>112</v>
      </c>
      <c r="D287" s="5" t="s">
        <v>115</v>
      </c>
      <c r="E287" s="5" t="s">
        <v>116</v>
      </c>
      <c r="F287" s="5" t="s">
        <v>72</v>
      </c>
      <c r="G287" s="12">
        <v>706.94</v>
      </c>
      <c r="H287" s="5">
        <v>178</v>
      </c>
      <c r="I287" s="8">
        <f t="shared" si="55"/>
        <v>125835.32</v>
      </c>
      <c r="J287" s="2">
        <f ca="1">RANDBETWEEN(1,3)</f>
        <v>3</v>
      </c>
    </row>
    <row r="288" spans="1:10" hidden="1" x14ac:dyDescent="0.55000000000000004">
      <c r="A288" s="7">
        <v>42467</v>
      </c>
      <c r="B288" s="5" t="s">
        <v>143</v>
      </c>
      <c r="C288" s="5" t="s">
        <v>112</v>
      </c>
      <c r="D288" s="5" t="s">
        <v>110</v>
      </c>
      <c r="E288" s="5" t="s">
        <v>132</v>
      </c>
      <c r="F288" s="5" t="s">
        <v>72</v>
      </c>
      <c r="G288" s="12">
        <v>706.94</v>
      </c>
      <c r="H288" s="5">
        <v>279</v>
      </c>
      <c r="I288" s="8">
        <f t="shared" si="55"/>
        <v>197236.26</v>
      </c>
      <c r="J288" s="2">
        <f t="shared" ref="J288:J289" ca="1" si="63">RANDBETWEEN(3,5)</f>
        <v>5</v>
      </c>
    </row>
    <row r="289" spans="1:10" hidden="1" x14ac:dyDescent="0.55000000000000004">
      <c r="A289" s="7">
        <v>42473</v>
      </c>
      <c r="B289" s="5" t="s">
        <v>133</v>
      </c>
      <c r="C289" s="5" t="s">
        <v>112</v>
      </c>
      <c r="D289" s="5" t="s">
        <v>110</v>
      </c>
      <c r="E289" s="5" t="s">
        <v>113</v>
      </c>
      <c r="F289" s="5" t="s">
        <v>72</v>
      </c>
      <c r="G289" s="12">
        <v>706.93999999999994</v>
      </c>
      <c r="H289" s="5">
        <v>649</v>
      </c>
      <c r="I289" s="8">
        <f t="shared" si="55"/>
        <v>458804.05999999994</v>
      </c>
      <c r="J289" s="2">
        <f t="shared" ca="1" si="63"/>
        <v>4</v>
      </c>
    </row>
    <row r="290" spans="1:10" hidden="1" x14ac:dyDescent="0.55000000000000004">
      <c r="A290" s="7">
        <v>42474</v>
      </c>
      <c r="B290" s="5" t="s">
        <v>950</v>
      </c>
      <c r="C290" s="5" t="s">
        <v>112</v>
      </c>
      <c r="D290" s="5" t="s">
        <v>110</v>
      </c>
      <c r="E290" s="5" t="s">
        <v>116</v>
      </c>
      <c r="F290" s="5" t="s">
        <v>72</v>
      </c>
      <c r="G290" s="12">
        <v>706.93999999999994</v>
      </c>
      <c r="H290" s="5">
        <v>106</v>
      </c>
      <c r="I290" s="8">
        <f t="shared" si="55"/>
        <v>74935.64</v>
      </c>
      <c r="J290" s="2">
        <f ca="1">RANDBETWEEN(4,6)</f>
        <v>5</v>
      </c>
    </row>
    <row r="291" spans="1:10" hidden="1" x14ac:dyDescent="0.55000000000000004">
      <c r="A291" s="7">
        <v>42477</v>
      </c>
      <c r="B291" s="5" t="s">
        <v>138</v>
      </c>
      <c r="C291" s="5" t="s">
        <v>112</v>
      </c>
      <c r="D291" s="5" t="s">
        <v>110</v>
      </c>
      <c r="E291" s="5" t="s">
        <v>113</v>
      </c>
      <c r="F291" s="5" t="s">
        <v>72</v>
      </c>
      <c r="G291" s="12">
        <v>706.93999999999994</v>
      </c>
      <c r="H291" s="5">
        <v>161</v>
      </c>
      <c r="I291" s="8">
        <f t="shared" si="55"/>
        <v>113817.34</v>
      </c>
      <c r="J291" s="2">
        <f t="shared" ref="J291:J294" ca="1" si="64">RANDBETWEEN(1,3)</f>
        <v>3</v>
      </c>
    </row>
    <row r="292" spans="1:10" hidden="1" x14ac:dyDescent="0.55000000000000004">
      <c r="A292" s="7">
        <v>42468</v>
      </c>
      <c r="B292" s="5" t="s">
        <v>136</v>
      </c>
      <c r="C292" s="5" t="s">
        <v>112</v>
      </c>
      <c r="D292" s="5" t="s">
        <v>110</v>
      </c>
      <c r="E292" s="5" t="s">
        <v>113</v>
      </c>
      <c r="F292" s="5" t="s">
        <v>73</v>
      </c>
      <c r="G292" s="12">
        <v>813.33987951807239</v>
      </c>
      <c r="H292" s="5">
        <v>83</v>
      </c>
      <c r="I292" s="8">
        <f t="shared" si="55"/>
        <v>67507.210000000006</v>
      </c>
      <c r="J292" s="2">
        <f t="shared" ca="1" si="64"/>
        <v>3</v>
      </c>
    </row>
    <row r="293" spans="1:10" hidden="1" x14ac:dyDescent="0.55000000000000004">
      <c r="A293" s="7">
        <v>42470</v>
      </c>
      <c r="B293" s="5" t="s">
        <v>133</v>
      </c>
      <c r="C293" s="5" t="s">
        <v>112</v>
      </c>
      <c r="D293" s="5" t="s">
        <v>110</v>
      </c>
      <c r="E293" s="5" t="s">
        <v>113</v>
      </c>
      <c r="F293" s="5" t="s">
        <v>73</v>
      </c>
      <c r="G293" s="12">
        <v>798.60800000000006</v>
      </c>
      <c r="H293" s="5">
        <v>240</v>
      </c>
      <c r="I293" s="8">
        <f t="shared" si="55"/>
        <v>191665.92000000001</v>
      </c>
      <c r="J293" s="2">
        <f t="shared" ca="1" si="64"/>
        <v>2</v>
      </c>
    </row>
    <row r="294" spans="1:10" hidden="1" x14ac:dyDescent="0.55000000000000004">
      <c r="A294" s="7">
        <v>42479</v>
      </c>
      <c r="B294" s="5" t="s">
        <v>111</v>
      </c>
      <c r="C294" s="5" t="s">
        <v>112</v>
      </c>
      <c r="D294" s="5" t="s">
        <v>115</v>
      </c>
      <c r="E294" s="5" t="s">
        <v>113</v>
      </c>
      <c r="F294" s="5" t="s">
        <v>73</v>
      </c>
      <c r="G294" s="12">
        <v>790.29</v>
      </c>
      <c r="H294" s="5">
        <v>32</v>
      </c>
      <c r="I294" s="8">
        <f t="shared" si="55"/>
        <v>25289.279999999999</v>
      </c>
      <c r="J294" s="2">
        <f t="shared" ca="1" si="64"/>
        <v>3</v>
      </c>
    </row>
    <row r="295" spans="1:10" hidden="1" x14ac:dyDescent="0.55000000000000004">
      <c r="A295" s="7">
        <v>42479</v>
      </c>
      <c r="B295" s="5" t="s">
        <v>117</v>
      </c>
      <c r="C295" s="5" t="s">
        <v>112</v>
      </c>
      <c r="D295" s="5" t="s">
        <v>110</v>
      </c>
      <c r="E295" s="5" t="s">
        <v>113</v>
      </c>
      <c r="F295" s="5" t="s">
        <v>73</v>
      </c>
      <c r="G295" s="12">
        <v>813.21073170731711</v>
      </c>
      <c r="H295" s="5">
        <v>41</v>
      </c>
      <c r="I295" s="8">
        <f t="shared" si="55"/>
        <v>33341.64</v>
      </c>
      <c r="J295" s="2">
        <f ca="1">RANDBETWEEN(4,6)</f>
        <v>4</v>
      </c>
    </row>
    <row r="296" spans="1:10" hidden="1" x14ac:dyDescent="0.55000000000000004">
      <c r="A296" s="7">
        <v>42486</v>
      </c>
      <c r="B296" s="5" t="s">
        <v>146</v>
      </c>
      <c r="C296" s="5" t="s">
        <v>112</v>
      </c>
      <c r="D296" s="5" t="s">
        <v>110</v>
      </c>
      <c r="E296" s="5" t="s">
        <v>132</v>
      </c>
      <c r="F296" s="5" t="s">
        <v>73</v>
      </c>
      <c r="G296" s="12">
        <v>790.29</v>
      </c>
      <c r="H296" s="5">
        <v>196</v>
      </c>
      <c r="I296" s="8">
        <f t="shared" si="55"/>
        <v>154896.84</v>
      </c>
      <c r="J296" s="2">
        <f ca="1">RANDBETWEEN(1,3)</f>
        <v>3</v>
      </c>
    </row>
    <row r="297" spans="1:10" hidden="1" x14ac:dyDescent="0.55000000000000004">
      <c r="A297" s="7">
        <v>42487</v>
      </c>
      <c r="B297" s="5" t="s">
        <v>126</v>
      </c>
      <c r="C297" s="5" t="s">
        <v>112</v>
      </c>
      <c r="D297" s="5" t="s">
        <v>110</v>
      </c>
      <c r="E297" s="5" t="s">
        <v>116</v>
      </c>
      <c r="F297" s="5" t="s">
        <v>73</v>
      </c>
      <c r="G297" s="12">
        <v>790.29</v>
      </c>
      <c r="H297" s="5">
        <v>50</v>
      </c>
      <c r="I297" s="8">
        <f t="shared" si="55"/>
        <v>39514.5</v>
      </c>
      <c r="J297" s="2">
        <f ca="1">RANDBETWEEN(4,6)</f>
        <v>5</v>
      </c>
    </row>
    <row r="298" spans="1:10" hidden="1" x14ac:dyDescent="0.55000000000000004">
      <c r="A298" s="7">
        <v>42488</v>
      </c>
      <c r="B298" s="5" t="s">
        <v>950</v>
      </c>
      <c r="C298" s="5" t="s">
        <v>112</v>
      </c>
      <c r="D298" s="5" t="s">
        <v>110</v>
      </c>
      <c r="E298" s="5" t="s">
        <v>141</v>
      </c>
      <c r="F298" s="5" t="s">
        <v>73</v>
      </c>
      <c r="G298" s="12">
        <v>790.29</v>
      </c>
      <c r="H298" s="5">
        <v>33</v>
      </c>
      <c r="I298" s="8">
        <f t="shared" si="55"/>
        <v>26079.57</v>
      </c>
      <c r="J298" s="2">
        <f t="shared" ref="J298:J299" ca="1" si="65">RANDBETWEEN(1,3)</f>
        <v>1</v>
      </c>
    </row>
    <row r="299" spans="1:10" hidden="1" x14ac:dyDescent="0.55000000000000004">
      <c r="A299" s="7">
        <v>42384</v>
      </c>
      <c r="B299" s="5" t="s">
        <v>133</v>
      </c>
      <c r="C299" s="5" t="s">
        <v>112</v>
      </c>
      <c r="D299" s="5" t="s">
        <v>115</v>
      </c>
      <c r="E299" s="5" t="s">
        <v>125</v>
      </c>
      <c r="F299" s="5" t="s">
        <v>74</v>
      </c>
      <c r="G299" s="12">
        <v>354.70499999999998</v>
      </c>
      <c r="H299" s="5">
        <v>1554</v>
      </c>
      <c r="I299" s="8">
        <f t="shared" si="55"/>
        <v>551211.56999999995</v>
      </c>
      <c r="J299" s="2">
        <f t="shared" ca="1" si="65"/>
        <v>1</v>
      </c>
    </row>
    <row r="300" spans="1:10" hidden="1" x14ac:dyDescent="0.55000000000000004">
      <c r="A300" s="7">
        <v>42441</v>
      </c>
      <c r="B300" s="5" t="s">
        <v>144</v>
      </c>
      <c r="C300" s="5" t="s">
        <v>112</v>
      </c>
      <c r="D300" s="5" t="s">
        <v>110</v>
      </c>
      <c r="E300" s="5" t="s">
        <v>125</v>
      </c>
      <c r="F300" s="5" t="s">
        <v>74</v>
      </c>
      <c r="G300" s="12">
        <v>351.62</v>
      </c>
      <c r="H300" s="5">
        <v>565</v>
      </c>
      <c r="I300" s="8">
        <f t="shared" si="55"/>
        <v>198665.3</v>
      </c>
      <c r="J300" s="2">
        <f t="shared" ref="J300:J302" ca="1" si="66">RANDBETWEEN(3,5)</f>
        <v>5</v>
      </c>
    </row>
    <row r="301" spans="1:10" hidden="1" x14ac:dyDescent="0.55000000000000004">
      <c r="A301" s="7">
        <v>42465</v>
      </c>
      <c r="B301" s="5" t="s">
        <v>148</v>
      </c>
      <c r="C301" s="5" t="s">
        <v>112</v>
      </c>
      <c r="D301" s="5" t="s">
        <v>110</v>
      </c>
      <c r="E301" s="5" t="s">
        <v>113</v>
      </c>
      <c r="F301" s="5" t="s">
        <v>74</v>
      </c>
      <c r="G301" s="12">
        <v>351.62</v>
      </c>
      <c r="H301" s="5">
        <v>600</v>
      </c>
      <c r="I301" s="8">
        <f t="shared" si="55"/>
        <v>210972</v>
      </c>
      <c r="J301" s="2">
        <f t="shared" ca="1" si="66"/>
        <v>5</v>
      </c>
    </row>
    <row r="302" spans="1:10" hidden="1" x14ac:dyDescent="0.55000000000000004">
      <c r="A302" s="7">
        <v>42468</v>
      </c>
      <c r="B302" s="5" t="s">
        <v>154</v>
      </c>
      <c r="C302" s="5" t="s">
        <v>109</v>
      </c>
      <c r="D302" s="5" t="s">
        <v>110</v>
      </c>
      <c r="E302" s="5" t="s">
        <v>132</v>
      </c>
      <c r="F302" s="5" t="s">
        <v>74</v>
      </c>
      <c r="G302" s="12">
        <v>351.62</v>
      </c>
      <c r="H302" s="5">
        <v>600</v>
      </c>
      <c r="I302" s="8">
        <f t="shared" si="55"/>
        <v>210972</v>
      </c>
      <c r="J302" s="2">
        <f t="shared" ca="1" si="66"/>
        <v>4</v>
      </c>
    </row>
    <row r="303" spans="1:10" hidden="1" x14ac:dyDescent="0.55000000000000004">
      <c r="A303" s="7">
        <v>42469</v>
      </c>
      <c r="B303" s="5" t="s">
        <v>143</v>
      </c>
      <c r="C303" s="5" t="s">
        <v>112</v>
      </c>
      <c r="D303" s="5" t="s">
        <v>110</v>
      </c>
      <c r="E303" s="5" t="s">
        <v>116</v>
      </c>
      <c r="F303" s="5" t="s">
        <v>74</v>
      </c>
      <c r="G303" s="12">
        <v>370.13</v>
      </c>
      <c r="H303" s="5">
        <v>98</v>
      </c>
      <c r="I303" s="8">
        <f t="shared" si="55"/>
        <v>36272.74</v>
      </c>
      <c r="J303" s="2">
        <f t="shared" ref="J303:J310" ca="1" si="67">RANDBETWEEN(1,3)</f>
        <v>2</v>
      </c>
    </row>
    <row r="304" spans="1:10" hidden="1" x14ac:dyDescent="0.55000000000000004">
      <c r="A304" s="7">
        <v>42470</v>
      </c>
      <c r="B304" s="5" t="s">
        <v>153</v>
      </c>
      <c r="C304" s="5" t="s">
        <v>120</v>
      </c>
      <c r="D304" s="5" t="s">
        <v>110</v>
      </c>
      <c r="E304" s="5" t="s">
        <v>132</v>
      </c>
      <c r="F304" s="5" t="s">
        <v>74</v>
      </c>
      <c r="G304" s="12">
        <v>361.28373817034702</v>
      </c>
      <c r="H304" s="5">
        <v>634</v>
      </c>
      <c r="I304" s="8">
        <f t="shared" si="55"/>
        <v>229053.89</v>
      </c>
      <c r="J304" s="2">
        <f t="shared" ca="1" si="67"/>
        <v>1</v>
      </c>
    </row>
    <row r="305" spans="1:10" hidden="1" x14ac:dyDescent="0.55000000000000004">
      <c r="A305" s="7">
        <v>42471</v>
      </c>
      <c r="B305" s="5" t="s">
        <v>144</v>
      </c>
      <c r="C305" s="5" t="s">
        <v>147</v>
      </c>
      <c r="D305" s="5" t="s">
        <v>110</v>
      </c>
      <c r="E305" s="5" t="s">
        <v>125</v>
      </c>
      <c r="F305" s="5" t="s">
        <v>74</v>
      </c>
      <c r="G305" s="12">
        <v>357.16915975103734</v>
      </c>
      <c r="H305" s="5">
        <v>964</v>
      </c>
      <c r="I305" s="8">
        <f t="shared" si="55"/>
        <v>344311.07</v>
      </c>
      <c r="J305" s="2">
        <f t="shared" ca="1" si="67"/>
        <v>2</v>
      </c>
    </row>
    <row r="306" spans="1:10" hidden="1" x14ac:dyDescent="0.55000000000000004">
      <c r="A306" s="7">
        <v>42487</v>
      </c>
      <c r="B306" s="5" t="s">
        <v>140</v>
      </c>
      <c r="C306" s="5" t="s">
        <v>120</v>
      </c>
      <c r="D306" s="5" t="s">
        <v>110</v>
      </c>
      <c r="E306" s="5" t="s">
        <v>125</v>
      </c>
      <c r="F306" s="5" t="s">
        <v>74</v>
      </c>
      <c r="G306" s="12">
        <v>351.62</v>
      </c>
      <c r="H306" s="5">
        <v>253</v>
      </c>
      <c r="I306" s="8">
        <f t="shared" si="55"/>
        <v>88959.86</v>
      </c>
      <c r="J306" s="2">
        <f t="shared" ca="1" si="67"/>
        <v>2</v>
      </c>
    </row>
    <row r="307" spans="1:10" hidden="1" x14ac:dyDescent="0.55000000000000004">
      <c r="A307" s="7">
        <v>42487</v>
      </c>
      <c r="B307" s="5" t="s">
        <v>117</v>
      </c>
      <c r="C307" s="5" t="s">
        <v>112</v>
      </c>
      <c r="D307" s="5" t="s">
        <v>115</v>
      </c>
      <c r="E307" s="5" t="s">
        <v>125</v>
      </c>
      <c r="F307" s="5" t="s">
        <v>74</v>
      </c>
      <c r="G307" s="12">
        <v>351.62</v>
      </c>
      <c r="H307" s="5">
        <v>471</v>
      </c>
      <c r="I307" s="8">
        <f t="shared" si="55"/>
        <v>165613.01999999999</v>
      </c>
      <c r="J307" s="2">
        <f t="shared" ca="1" si="67"/>
        <v>1</v>
      </c>
    </row>
    <row r="308" spans="1:10" hidden="1" x14ac:dyDescent="0.55000000000000004">
      <c r="A308" s="7">
        <v>42487</v>
      </c>
      <c r="B308" s="5" t="s">
        <v>128</v>
      </c>
      <c r="C308" s="5" t="s">
        <v>112</v>
      </c>
      <c r="D308" s="5" t="s">
        <v>115</v>
      </c>
      <c r="E308" s="5" t="s">
        <v>125</v>
      </c>
      <c r="F308" s="5" t="s">
        <v>74</v>
      </c>
      <c r="G308" s="12">
        <v>354.70499999999998</v>
      </c>
      <c r="H308" s="5">
        <v>480</v>
      </c>
      <c r="I308" s="8">
        <f t="shared" si="55"/>
        <v>170258.4</v>
      </c>
      <c r="J308" s="2">
        <f t="shared" ca="1" si="67"/>
        <v>1</v>
      </c>
    </row>
    <row r="309" spans="1:10" hidden="1" x14ac:dyDescent="0.55000000000000004">
      <c r="A309" s="7">
        <v>42488</v>
      </c>
      <c r="B309" s="5" t="s">
        <v>129</v>
      </c>
      <c r="C309" s="5" t="s">
        <v>112</v>
      </c>
      <c r="D309" s="5" t="s">
        <v>110</v>
      </c>
      <c r="E309" s="5" t="s">
        <v>113</v>
      </c>
      <c r="F309" s="5" t="s">
        <v>74</v>
      </c>
      <c r="G309" s="12">
        <v>351.62</v>
      </c>
      <c r="H309" s="5">
        <v>313</v>
      </c>
      <c r="I309" s="8">
        <f t="shared" si="55"/>
        <v>110057.06</v>
      </c>
      <c r="J309" s="2">
        <f t="shared" ca="1" si="67"/>
        <v>2</v>
      </c>
    </row>
    <row r="310" spans="1:10" ht="28.8" hidden="1" x14ac:dyDescent="0.55000000000000004">
      <c r="A310" s="7">
        <v>42379</v>
      </c>
      <c r="B310" s="5" t="s">
        <v>126</v>
      </c>
      <c r="C310" s="5" t="s">
        <v>120</v>
      </c>
      <c r="D310" s="5" t="s">
        <v>110</v>
      </c>
      <c r="E310" s="6" t="s">
        <v>118</v>
      </c>
      <c r="F310" s="5" t="s">
        <v>75</v>
      </c>
      <c r="G310" s="12">
        <v>2.036029411764706</v>
      </c>
      <c r="H310" s="5">
        <v>2448</v>
      </c>
      <c r="I310" s="8">
        <f t="shared" si="55"/>
        <v>4984.2</v>
      </c>
      <c r="J310" s="2">
        <f t="shared" ca="1" si="67"/>
        <v>1</v>
      </c>
    </row>
    <row r="311" spans="1:10" hidden="1" x14ac:dyDescent="0.55000000000000004">
      <c r="A311" s="7">
        <v>42411</v>
      </c>
      <c r="B311" s="5" t="s">
        <v>143</v>
      </c>
      <c r="C311" s="5" t="s">
        <v>147</v>
      </c>
      <c r="D311" s="5" t="s">
        <v>115</v>
      </c>
      <c r="E311" s="5" t="s">
        <v>125</v>
      </c>
      <c r="F311" s="5" t="s">
        <v>75</v>
      </c>
      <c r="G311" s="12">
        <v>1.96</v>
      </c>
      <c r="H311" s="5">
        <v>3350</v>
      </c>
      <c r="I311" s="8">
        <f t="shared" si="55"/>
        <v>6566</v>
      </c>
      <c r="J311" s="2">
        <f t="shared" ref="J311:J312" ca="1" si="68">RANDBETWEEN(3,5)</f>
        <v>5</v>
      </c>
    </row>
    <row r="312" spans="1:10" hidden="1" x14ac:dyDescent="0.55000000000000004">
      <c r="A312" s="7">
        <v>42421</v>
      </c>
      <c r="B312" s="5" t="s">
        <v>148</v>
      </c>
      <c r="C312" s="5" t="s">
        <v>112</v>
      </c>
      <c r="D312" s="5" t="s">
        <v>115</v>
      </c>
      <c r="E312" s="5" t="s">
        <v>113</v>
      </c>
      <c r="F312" s="5" t="s">
        <v>75</v>
      </c>
      <c r="G312" s="12">
        <v>2</v>
      </c>
      <c r="H312" s="5">
        <v>1524</v>
      </c>
      <c r="I312" s="8">
        <f t="shared" si="55"/>
        <v>3048</v>
      </c>
      <c r="J312" s="2">
        <f t="shared" ca="1" si="68"/>
        <v>4</v>
      </c>
    </row>
    <row r="313" spans="1:10" hidden="1" x14ac:dyDescent="0.55000000000000004">
      <c r="A313" s="7">
        <v>42478</v>
      </c>
      <c r="B313" s="5" t="s">
        <v>148</v>
      </c>
      <c r="C313" s="5" t="s">
        <v>120</v>
      </c>
      <c r="D313" s="5" t="s">
        <v>110</v>
      </c>
      <c r="E313" s="5" t="s">
        <v>113</v>
      </c>
      <c r="F313" s="5" t="s">
        <v>75</v>
      </c>
      <c r="G313" s="12">
        <v>2.02</v>
      </c>
      <c r="H313" s="5">
        <v>1405</v>
      </c>
      <c r="I313" s="8">
        <f t="shared" si="55"/>
        <v>2838.1</v>
      </c>
      <c r="J313" s="2">
        <f ca="1">RANDBETWEEN(1,3)</f>
        <v>2</v>
      </c>
    </row>
    <row r="314" spans="1:10" hidden="1" x14ac:dyDescent="0.55000000000000004">
      <c r="A314" s="7">
        <v>42481</v>
      </c>
      <c r="B314" s="5" t="s">
        <v>151</v>
      </c>
      <c r="C314" s="5" t="s">
        <v>112</v>
      </c>
      <c r="D314" s="5" t="s">
        <v>115</v>
      </c>
      <c r="E314" s="5" t="s">
        <v>132</v>
      </c>
      <c r="F314" s="5" t="s">
        <v>75</v>
      </c>
      <c r="G314" s="12">
        <v>2</v>
      </c>
      <c r="H314" s="5">
        <v>1547</v>
      </c>
      <c r="I314" s="8">
        <f t="shared" si="55"/>
        <v>3094</v>
      </c>
      <c r="J314" s="2">
        <f t="shared" ref="J314:J315" ca="1" si="69">RANDBETWEEN(4,6)</f>
        <v>5</v>
      </c>
    </row>
    <row r="315" spans="1:10" hidden="1" x14ac:dyDescent="0.55000000000000004">
      <c r="A315" s="7">
        <v>42485</v>
      </c>
      <c r="B315" s="5" t="s">
        <v>950</v>
      </c>
      <c r="C315" s="5" t="s">
        <v>112</v>
      </c>
      <c r="D315" s="5" t="s">
        <v>110</v>
      </c>
      <c r="E315" s="5" t="s">
        <v>116</v>
      </c>
      <c r="F315" s="5" t="s">
        <v>75</v>
      </c>
      <c r="G315" s="12">
        <v>2.02</v>
      </c>
      <c r="H315" s="5">
        <v>1240</v>
      </c>
      <c r="I315" s="8">
        <f t="shared" si="55"/>
        <v>2504.8000000000002</v>
      </c>
      <c r="J315" s="2">
        <f t="shared" ca="1" si="69"/>
        <v>6</v>
      </c>
    </row>
    <row r="316" spans="1:10" hidden="1" x14ac:dyDescent="0.55000000000000004">
      <c r="A316" s="7">
        <v>42488</v>
      </c>
      <c r="B316" s="5" t="s">
        <v>129</v>
      </c>
      <c r="C316" s="5" t="s">
        <v>112</v>
      </c>
      <c r="D316" s="5" t="s">
        <v>110</v>
      </c>
      <c r="E316" s="5" t="s">
        <v>132</v>
      </c>
      <c r="F316" s="5" t="s">
        <v>75</v>
      </c>
      <c r="G316" s="12">
        <v>2.0082009724473258</v>
      </c>
      <c r="H316" s="5">
        <v>3085</v>
      </c>
      <c r="I316" s="8">
        <f t="shared" si="55"/>
        <v>6195.3</v>
      </c>
      <c r="J316" s="2">
        <f ca="1">RANDBETWEEN(1,3)</f>
        <v>2</v>
      </c>
    </row>
    <row r="317" spans="1:10" hidden="1" x14ac:dyDescent="0.55000000000000004">
      <c r="A317" s="7">
        <v>42445</v>
      </c>
      <c r="B317" s="5" t="s">
        <v>142</v>
      </c>
      <c r="C317" s="5" t="s">
        <v>112</v>
      </c>
      <c r="D317" s="5" t="s">
        <v>115</v>
      </c>
      <c r="E317" s="5" t="s">
        <v>125</v>
      </c>
      <c r="F317" s="5" t="s">
        <v>97</v>
      </c>
      <c r="G317" s="12">
        <v>5</v>
      </c>
      <c r="H317" s="5">
        <v>135</v>
      </c>
      <c r="I317" s="8">
        <f t="shared" si="55"/>
        <v>675</v>
      </c>
      <c r="J317" s="2">
        <f t="shared" ref="J317:J318" ca="1" si="70">RANDBETWEEN(3,5)</f>
        <v>3</v>
      </c>
    </row>
    <row r="318" spans="1:10" hidden="1" x14ac:dyDescent="0.55000000000000004">
      <c r="A318" s="7">
        <v>42452</v>
      </c>
      <c r="B318" s="5" t="s">
        <v>138</v>
      </c>
      <c r="C318" s="5" t="s">
        <v>147</v>
      </c>
      <c r="D318" s="5" t="s">
        <v>115</v>
      </c>
      <c r="E318" s="5" t="s">
        <v>139</v>
      </c>
      <c r="F318" s="5" t="s">
        <v>97</v>
      </c>
      <c r="G318" s="12">
        <v>5</v>
      </c>
      <c r="H318" s="5">
        <v>135</v>
      </c>
      <c r="I318" s="8">
        <f t="shared" si="55"/>
        <v>675</v>
      </c>
      <c r="J318" s="2">
        <f t="shared" ca="1" si="70"/>
        <v>3</v>
      </c>
    </row>
    <row r="319" spans="1:10" hidden="1" x14ac:dyDescent="0.55000000000000004">
      <c r="A319" s="7">
        <v>42467</v>
      </c>
      <c r="B319" s="5" t="s">
        <v>126</v>
      </c>
      <c r="C319" s="5" t="s">
        <v>112</v>
      </c>
      <c r="D319" s="5" t="s">
        <v>110</v>
      </c>
      <c r="E319" s="5" t="s">
        <v>116</v>
      </c>
      <c r="F319" s="5" t="s">
        <v>97</v>
      </c>
      <c r="G319" s="12">
        <v>3</v>
      </c>
      <c r="H319" s="5">
        <v>10</v>
      </c>
      <c r="I319" s="8">
        <f t="shared" si="55"/>
        <v>30</v>
      </c>
      <c r="J319" s="2">
        <f ca="1">RANDBETWEEN(4,6)</f>
        <v>4</v>
      </c>
    </row>
    <row r="320" spans="1:10" hidden="1" x14ac:dyDescent="0.55000000000000004">
      <c r="A320" s="7">
        <v>42470</v>
      </c>
      <c r="B320" s="5" t="s">
        <v>144</v>
      </c>
      <c r="C320" s="5" t="s">
        <v>112</v>
      </c>
      <c r="D320" s="5" t="s">
        <v>115</v>
      </c>
      <c r="E320" s="5" t="s">
        <v>113</v>
      </c>
      <c r="F320" s="5" t="s">
        <v>97</v>
      </c>
      <c r="G320" s="12">
        <v>5</v>
      </c>
      <c r="H320" s="5">
        <v>384</v>
      </c>
      <c r="I320" s="8">
        <f t="shared" si="55"/>
        <v>1920</v>
      </c>
      <c r="J320" s="2">
        <f ca="1">RANDBETWEEN(1,3)</f>
        <v>1</v>
      </c>
    </row>
    <row r="321" spans="1:10" hidden="1" x14ac:dyDescent="0.55000000000000004">
      <c r="A321" s="7">
        <v>42473</v>
      </c>
      <c r="B321" s="5" t="s">
        <v>148</v>
      </c>
      <c r="C321" s="5" t="s">
        <v>120</v>
      </c>
      <c r="D321" s="5" t="s">
        <v>110</v>
      </c>
      <c r="E321" s="5" t="s">
        <v>125</v>
      </c>
      <c r="F321" s="5" t="s">
        <v>97</v>
      </c>
      <c r="G321" s="12">
        <v>5</v>
      </c>
      <c r="H321" s="5">
        <v>171</v>
      </c>
      <c r="I321" s="8">
        <f t="shared" si="55"/>
        <v>855</v>
      </c>
      <c r="J321" s="2">
        <f ca="1">RANDBETWEEN(4,6)</f>
        <v>4</v>
      </c>
    </row>
    <row r="322" spans="1:10" hidden="1" x14ac:dyDescent="0.55000000000000004">
      <c r="A322" s="7">
        <v>42475</v>
      </c>
      <c r="B322" s="5" t="s">
        <v>136</v>
      </c>
      <c r="C322" s="5" t="s">
        <v>112</v>
      </c>
      <c r="D322" s="5" t="s">
        <v>110</v>
      </c>
      <c r="E322" s="5" t="s">
        <v>125</v>
      </c>
      <c r="F322" s="5" t="s">
        <v>97</v>
      </c>
      <c r="G322" s="12">
        <v>5</v>
      </c>
      <c r="H322" s="5">
        <v>361</v>
      </c>
      <c r="I322" s="8">
        <f t="shared" ref="I322:I358" si="71">$G322*$H322</f>
        <v>1805</v>
      </c>
      <c r="J322" s="2">
        <f ca="1">RANDBETWEEN(1,3)</f>
        <v>3</v>
      </c>
    </row>
    <row r="323" spans="1:10" hidden="1" x14ac:dyDescent="0.55000000000000004">
      <c r="A323" s="7">
        <v>42484</v>
      </c>
      <c r="B323" s="5" t="s">
        <v>143</v>
      </c>
      <c r="C323" s="5" t="s">
        <v>112</v>
      </c>
      <c r="D323" s="5" t="s">
        <v>110</v>
      </c>
      <c r="E323" s="5" t="s">
        <v>132</v>
      </c>
      <c r="F323" s="5" t="s">
        <v>97</v>
      </c>
      <c r="G323" s="12">
        <v>4.7282608695652177</v>
      </c>
      <c r="H323" s="5">
        <v>184</v>
      </c>
      <c r="I323" s="8">
        <f t="shared" si="71"/>
        <v>870.00000000000011</v>
      </c>
      <c r="J323" s="2">
        <f ca="1">RANDBETWEEN(3,5)</f>
        <v>3</v>
      </c>
    </row>
    <row r="324" spans="1:10" hidden="1" x14ac:dyDescent="0.55000000000000004">
      <c r="A324" s="7">
        <v>42485</v>
      </c>
      <c r="B324" s="5" t="s">
        <v>156</v>
      </c>
      <c r="C324" s="5" t="s">
        <v>120</v>
      </c>
      <c r="D324" s="5" t="s">
        <v>110</v>
      </c>
      <c r="E324" s="5" t="s">
        <v>132</v>
      </c>
      <c r="F324" s="5" t="s">
        <v>97</v>
      </c>
      <c r="G324" s="12">
        <v>5</v>
      </c>
      <c r="H324" s="5">
        <v>195</v>
      </c>
      <c r="I324" s="8">
        <f t="shared" si="71"/>
        <v>975</v>
      </c>
      <c r="J324" s="2">
        <f t="shared" ref="J324:J327" ca="1" si="72">RANDBETWEEN(1,3)</f>
        <v>2</v>
      </c>
    </row>
    <row r="325" spans="1:10" hidden="1" x14ac:dyDescent="0.55000000000000004">
      <c r="A325" s="7">
        <v>42377</v>
      </c>
      <c r="B325" s="5" t="s">
        <v>123</v>
      </c>
      <c r="C325" s="5" t="s">
        <v>112</v>
      </c>
      <c r="D325" s="5" t="s">
        <v>115</v>
      </c>
      <c r="E325" s="5" t="s">
        <v>113</v>
      </c>
      <c r="F325" s="5" t="s">
        <v>98</v>
      </c>
      <c r="G325" s="12">
        <v>5</v>
      </c>
      <c r="H325" s="5">
        <v>340</v>
      </c>
      <c r="I325" s="8">
        <f t="shared" si="71"/>
        <v>1700</v>
      </c>
      <c r="J325" s="2">
        <f t="shared" ca="1" si="72"/>
        <v>1</v>
      </c>
    </row>
    <row r="326" spans="1:10" hidden="1" x14ac:dyDescent="0.55000000000000004">
      <c r="A326" s="7">
        <v>42454</v>
      </c>
      <c r="B326" s="5" t="s">
        <v>143</v>
      </c>
      <c r="C326" s="5" t="s">
        <v>112</v>
      </c>
      <c r="D326" s="5" t="s">
        <v>110</v>
      </c>
      <c r="E326" s="5" t="s">
        <v>113</v>
      </c>
      <c r="F326" s="5" t="s">
        <v>98</v>
      </c>
      <c r="G326" s="12">
        <v>5</v>
      </c>
      <c r="H326" s="5">
        <v>322</v>
      </c>
      <c r="I326" s="8">
        <f t="shared" si="71"/>
        <v>1610</v>
      </c>
      <c r="J326" s="2">
        <f t="shared" ca="1" si="72"/>
        <v>1</v>
      </c>
    </row>
    <row r="327" spans="1:10" hidden="1" x14ac:dyDescent="0.55000000000000004">
      <c r="A327" s="7">
        <v>42472</v>
      </c>
      <c r="B327" s="5" t="s">
        <v>146</v>
      </c>
      <c r="C327" s="5" t="s">
        <v>112</v>
      </c>
      <c r="D327" s="5" t="s">
        <v>110</v>
      </c>
      <c r="E327" s="5" t="s">
        <v>113</v>
      </c>
      <c r="F327" s="5" t="s">
        <v>98</v>
      </c>
      <c r="G327" s="12">
        <v>4.9400000000000004</v>
      </c>
      <c r="H327" s="5">
        <v>492</v>
      </c>
      <c r="I327" s="8">
        <f t="shared" si="71"/>
        <v>2430.48</v>
      </c>
      <c r="J327" s="2">
        <f t="shared" ca="1" si="72"/>
        <v>1</v>
      </c>
    </row>
    <row r="328" spans="1:10" hidden="1" x14ac:dyDescent="0.55000000000000004">
      <c r="A328" s="7">
        <v>42473</v>
      </c>
      <c r="B328" s="5" t="s">
        <v>151</v>
      </c>
      <c r="C328" s="5" t="s">
        <v>112</v>
      </c>
      <c r="D328" s="5" t="s">
        <v>115</v>
      </c>
      <c r="E328" s="5" t="s">
        <v>139</v>
      </c>
      <c r="F328" s="5" t="s">
        <v>98</v>
      </c>
      <c r="G328" s="12">
        <v>5</v>
      </c>
      <c r="H328" s="5">
        <v>488</v>
      </c>
      <c r="I328" s="8">
        <f t="shared" si="71"/>
        <v>2440</v>
      </c>
      <c r="J328" s="2">
        <f ca="1">RANDBETWEEN(3,5)</f>
        <v>4</v>
      </c>
    </row>
    <row r="329" spans="1:10" hidden="1" x14ac:dyDescent="0.55000000000000004">
      <c r="A329" s="7">
        <v>42481</v>
      </c>
      <c r="B329" s="5" t="s">
        <v>127</v>
      </c>
      <c r="C329" s="5" t="s">
        <v>112</v>
      </c>
      <c r="D329" s="5" t="s">
        <v>110</v>
      </c>
      <c r="E329" s="5" t="s">
        <v>125</v>
      </c>
      <c r="F329" s="5" t="s">
        <v>98</v>
      </c>
      <c r="G329" s="12">
        <v>5</v>
      </c>
      <c r="H329" s="5">
        <v>492</v>
      </c>
      <c r="I329" s="8">
        <f t="shared" si="71"/>
        <v>2460</v>
      </c>
      <c r="J329" s="2">
        <f t="shared" ref="J329:J331" ca="1" si="73">RANDBETWEEN(1,3)</f>
        <v>3</v>
      </c>
    </row>
    <row r="330" spans="1:10" hidden="1" x14ac:dyDescent="0.55000000000000004">
      <c r="A330" s="7">
        <v>42481</v>
      </c>
      <c r="B330" s="5" t="s">
        <v>153</v>
      </c>
      <c r="C330" s="5" t="s">
        <v>112</v>
      </c>
      <c r="D330" s="5" t="s">
        <v>115</v>
      </c>
      <c r="E330" s="5" t="s">
        <v>139</v>
      </c>
      <c r="F330" s="5" t="s">
        <v>98</v>
      </c>
      <c r="G330" s="12">
        <v>5</v>
      </c>
      <c r="H330" s="5">
        <v>445</v>
      </c>
      <c r="I330" s="8">
        <f t="shared" si="71"/>
        <v>2225</v>
      </c>
      <c r="J330" s="2">
        <f t="shared" ca="1" si="73"/>
        <v>1</v>
      </c>
    </row>
    <row r="331" spans="1:10" hidden="1" x14ac:dyDescent="0.55000000000000004">
      <c r="A331" s="7">
        <v>42485</v>
      </c>
      <c r="B331" s="5" t="s">
        <v>128</v>
      </c>
      <c r="C331" s="5" t="s">
        <v>112</v>
      </c>
      <c r="D331" s="5" t="s">
        <v>110</v>
      </c>
      <c r="E331" s="5" t="s">
        <v>125</v>
      </c>
      <c r="F331" s="5" t="s">
        <v>98</v>
      </c>
      <c r="G331" s="12">
        <v>4.9400000000000004</v>
      </c>
      <c r="H331" s="5">
        <v>205</v>
      </c>
      <c r="I331" s="8">
        <f t="shared" si="71"/>
        <v>1012.7</v>
      </c>
      <c r="J331" s="2">
        <f t="shared" ca="1" si="73"/>
        <v>3</v>
      </c>
    </row>
    <row r="332" spans="1:10" hidden="1" x14ac:dyDescent="0.55000000000000004">
      <c r="A332" s="7">
        <v>42489</v>
      </c>
      <c r="B332" s="5" t="s">
        <v>143</v>
      </c>
      <c r="C332" s="5" t="s">
        <v>112</v>
      </c>
      <c r="D332" s="5" t="s">
        <v>110</v>
      </c>
      <c r="E332" s="5" t="s">
        <v>139</v>
      </c>
      <c r="F332" s="5" t="s">
        <v>98</v>
      </c>
      <c r="G332" s="12">
        <v>4.9400000000000004</v>
      </c>
      <c r="H332" s="5">
        <v>519</v>
      </c>
      <c r="I332" s="8">
        <f t="shared" si="71"/>
        <v>2563.86</v>
      </c>
      <c r="J332" s="2">
        <f ca="1">RANDBETWEEN(3,5)</f>
        <v>5</v>
      </c>
    </row>
    <row r="333" spans="1:10" hidden="1" x14ac:dyDescent="0.55000000000000004">
      <c r="A333" s="7">
        <v>42490</v>
      </c>
      <c r="B333" s="5" t="s">
        <v>148</v>
      </c>
      <c r="C333" s="5" t="s">
        <v>120</v>
      </c>
      <c r="D333" s="5" t="s">
        <v>110</v>
      </c>
      <c r="E333" s="5" t="s">
        <v>132</v>
      </c>
      <c r="F333" s="5" t="s">
        <v>98</v>
      </c>
      <c r="G333" s="12">
        <v>5</v>
      </c>
      <c r="H333" s="5">
        <v>318</v>
      </c>
      <c r="I333" s="8">
        <f t="shared" si="71"/>
        <v>1590</v>
      </c>
      <c r="J333" s="2">
        <f ca="1">RANDBETWEEN(4,6)</f>
        <v>5</v>
      </c>
    </row>
    <row r="334" spans="1:10" hidden="1" x14ac:dyDescent="0.55000000000000004">
      <c r="A334" s="7">
        <v>42490</v>
      </c>
      <c r="B334" s="5" t="s">
        <v>138</v>
      </c>
      <c r="C334" s="5" t="s">
        <v>112</v>
      </c>
      <c r="D334" s="5" t="s">
        <v>110</v>
      </c>
      <c r="E334" s="5" t="s">
        <v>125</v>
      </c>
      <c r="F334" s="5" t="s">
        <v>98</v>
      </c>
      <c r="G334" s="12">
        <v>4.9400000000000004</v>
      </c>
      <c r="H334" s="5">
        <v>786</v>
      </c>
      <c r="I334" s="8">
        <f t="shared" si="71"/>
        <v>3882.84</v>
      </c>
      <c r="J334" s="2">
        <f t="shared" ref="J334:J338" ca="1" si="74">RANDBETWEEN(1,3)</f>
        <v>1</v>
      </c>
    </row>
    <row r="335" spans="1:10" hidden="1" x14ac:dyDescent="0.55000000000000004">
      <c r="A335" s="7">
        <v>42467</v>
      </c>
      <c r="B335" s="5" t="s">
        <v>140</v>
      </c>
      <c r="C335" s="5" t="s">
        <v>112</v>
      </c>
      <c r="D335" s="5" t="s">
        <v>115</v>
      </c>
      <c r="E335" s="5" t="s">
        <v>132</v>
      </c>
      <c r="F335" s="5" t="s">
        <v>99</v>
      </c>
      <c r="G335" s="12">
        <v>4.3878630505866516</v>
      </c>
      <c r="H335" s="5">
        <v>5199</v>
      </c>
      <c r="I335" s="8">
        <f t="shared" si="71"/>
        <v>22812.5</v>
      </c>
      <c r="J335" s="2">
        <f t="shared" ca="1" si="74"/>
        <v>1</v>
      </c>
    </row>
    <row r="336" spans="1:10" hidden="1" x14ac:dyDescent="0.55000000000000004">
      <c r="A336" s="7">
        <v>42473</v>
      </c>
      <c r="B336" s="5" t="s">
        <v>140</v>
      </c>
      <c r="C336" s="5" t="s">
        <v>112</v>
      </c>
      <c r="D336" s="5" t="s">
        <v>115</v>
      </c>
      <c r="E336" s="5" t="s">
        <v>132</v>
      </c>
      <c r="F336" s="5" t="s">
        <v>99</v>
      </c>
      <c r="G336" s="12">
        <v>5</v>
      </c>
      <c r="H336" s="5">
        <v>1741</v>
      </c>
      <c r="I336" s="8">
        <f t="shared" si="71"/>
        <v>8705</v>
      </c>
      <c r="J336" s="2">
        <f t="shared" ca="1" si="74"/>
        <v>2</v>
      </c>
    </row>
    <row r="337" spans="1:10" hidden="1" x14ac:dyDescent="0.55000000000000004">
      <c r="A337" s="7">
        <v>42474</v>
      </c>
      <c r="B337" s="5" t="s">
        <v>124</v>
      </c>
      <c r="C337" s="5" t="s">
        <v>112</v>
      </c>
      <c r="D337" s="5" t="s">
        <v>110</v>
      </c>
      <c r="E337" s="5" t="s">
        <v>113</v>
      </c>
      <c r="F337" s="5" t="s">
        <v>99</v>
      </c>
      <c r="G337" s="12">
        <v>5</v>
      </c>
      <c r="H337" s="5">
        <v>1256</v>
      </c>
      <c r="I337" s="8">
        <f t="shared" si="71"/>
        <v>6280</v>
      </c>
      <c r="J337" s="2">
        <f t="shared" ca="1" si="74"/>
        <v>2</v>
      </c>
    </row>
    <row r="338" spans="1:10" hidden="1" x14ac:dyDescent="0.55000000000000004">
      <c r="A338" s="7">
        <v>42474</v>
      </c>
      <c r="B338" s="5" t="s">
        <v>126</v>
      </c>
      <c r="C338" s="5" t="s">
        <v>112</v>
      </c>
      <c r="D338" s="5" t="s">
        <v>110</v>
      </c>
      <c r="E338" s="5" t="s">
        <v>139</v>
      </c>
      <c r="F338" s="5" t="s">
        <v>99</v>
      </c>
      <c r="G338" s="12">
        <v>5</v>
      </c>
      <c r="H338" s="5">
        <v>452</v>
      </c>
      <c r="I338" s="8">
        <f t="shared" si="71"/>
        <v>2260</v>
      </c>
      <c r="J338" s="2">
        <f t="shared" ca="1" si="74"/>
        <v>2</v>
      </c>
    </row>
    <row r="339" spans="1:10" hidden="1" x14ac:dyDescent="0.55000000000000004">
      <c r="A339" s="7">
        <v>42476</v>
      </c>
      <c r="B339" s="5" t="s">
        <v>108</v>
      </c>
      <c r="C339" s="5" t="s">
        <v>112</v>
      </c>
      <c r="D339" s="5" t="s">
        <v>110</v>
      </c>
      <c r="E339" s="5" t="s">
        <v>139</v>
      </c>
      <c r="F339" s="5" t="s">
        <v>99</v>
      </c>
      <c r="G339" s="12">
        <v>5</v>
      </c>
      <c r="H339" s="5">
        <v>479</v>
      </c>
      <c r="I339" s="8">
        <f t="shared" si="71"/>
        <v>2395</v>
      </c>
      <c r="J339" s="2">
        <f ca="1">RANDBETWEEN(4,6)</f>
        <v>5</v>
      </c>
    </row>
    <row r="340" spans="1:10" hidden="1" x14ac:dyDescent="0.55000000000000004">
      <c r="A340" s="7">
        <v>42480</v>
      </c>
      <c r="B340" s="5" t="s">
        <v>150</v>
      </c>
      <c r="C340" s="5" t="s">
        <v>112</v>
      </c>
      <c r="D340" s="5" t="s">
        <v>110</v>
      </c>
      <c r="E340" s="5" t="s">
        <v>132</v>
      </c>
      <c r="F340" s="5" t="s">
        <v>99</v>
      </c>
      <c r="G340" s="12">
        <v>4.8999999999999995</v>
      </c>
      <c r="H340" s="5">
        <v>2717</v>
      </c>
      <c r="I340" s="8">
        <f t="shared" si="71"/>
        <v>13313.3</v>
      </c>
      <c r="J340" s="2">
        <f t="shared" ref="J340:J342" ca="1" si="75">RANDBETWEEN(1,3)</f>
        <v>1</v>
      </c>
    </row>
    <row r="341" spans="1:10" hidden="1" x14ac:dyDescent="0.55000000000000004">
      <c r="A341" s="7">
        <v>42486</v>
      </c>
      <c r="B341" s="5" t="s">
        <v>149</v>
      </c>
      <c r="C341" s="5" t="s">
        <v>112</v>
      </c>
      <c r="D341" s="5" t="s">
        <v>115</v>
      </c>
      <c r="E341" s="5" t="s">
        <v>132</v>
      </c>
      <c r="F341" s="5" t="s">
        <v>99</v>
      </c>
      <c r="G341" s="12">
        <v>5</v>
      </c>
      <c r="H341" s="5">
        <v>447</v>
      </c>
      <c r="I341" s="8">
        <f t="shared" si="71"/>
        <v>2235</v>
      </c>
      <c r="J341" s="2">
        <f t="shared" ca="1" si="75"/>
        <v>1</v>
      </c>
    </row>
    <row r="342" spans="1:10" hidden="1" x14ac:dyDescent="0.55000000000000004">
      <c r="A342" s="7">
        <v>42487</v>
      </c>
      <c r="B342" s="5" t="s">
        <v>111</v>
      </c>
      <c r="C342" s="5" t="s">
        <v>112</v>
      </c>
      <c r="D342" s="5" t="s">
        <v>115</v>
      </c>
      <c r="E342" s="5" t="s">
        <v>113</v>
      </c>
      <c r="F342" s="5" t="s">
        <v>99</v>
      </c>
      <c r="G342" s="12">
        <v>5</v>
      </c>
      <c r="H342" s="5">
        <v>505</v>
      </c>
      <c r="I342" s="8">
        <f t="shared" si="71"/>
        <v>2525</v>
      </c>
      <c r="J342" s="2">
        <f t="shared" ca="1" si="75"/>
        <v>1</v>
      </c>
    </row>
    <row r="343" spans="1:10" hidden="1" x14ac:dyDescent="0.55000000000000004">
      <c r="A343" s="7">
        <v>42488</v>
      </c>
      <c r="B343" s="5" t="s">
        <v>142</v>
      </c>
      <c r="C343" s="5" t="s">
        <v>112</v>
      </c>
      <c r="D343" s="5" t="s">
        <v>110</v>
      </c>
      <c r="E343" s="5" t="s">
        <v>113</v>
      </c>
      <c r="F343" s="5" t="s">
        <v>99</v>
      </c>
      <c r="G343" s="12">
        <v>5</v>
      </c>
      <c r="H343" s="5">
        <v>631</v>
      </c>
      <c r="I343" s="8">
        <f t="shared" si="71"/>
        <v>3155</v>
      </c>
      <c r="J343" s="2">
        <f t="shared" ref="J343:J344" ca="1" si="76">RANDBETWEEN(4,6)</f>
        <v>6</v>
      </c>
    </row>
    <row r="344" spans="1:10" hidden="1" x14ac:dyDescent="0.55000000000000004">
      <c r="A344" s="7">
        <v>42392</v>
      </c>
      <c r="B344" s="5" t="s">
        <v>114</v>
      </c>
      <c r="C344" s="5" t="s">
        <v>112</v>
      </c>
      <c r="D344" s="5" t="s">
        <v>110</v>
      </c>
      <c r="E344" s="5" t="s">
        <v>125</v>
      </c>
      <c r="F344" s="5" t="s">
        <v>100</v>
      </c>
      <c r="G344" s="12">
        <v>5</v>
      </c>
      <c r="H344" s="5">
        <v>367</v>
      </c>
      <c r="I344" s="8">
        <f t="shared" si="71"/>
        <v>1835</v>
      </c>
      <c r="J344" s="2">
        <f t="shared" ca="1" si="76"/>
        <v>5</v>
      </c>
    </row>
    <row r="345" spans="1:10" hidden="1" x14ac:dyDescent="0.55000000000000004">
      <c r="A345" s="7">
        <v>42409</v>
      </c>
      <c r="B345" s="5" t="s">
        <v>121</v>
      </c>
      <c r="C345" s="5" t="s">
        <v>112</v>
      </c>
      <c r="D345" s="5" t="s">
        <v>115</v>
      </c>
      <c r="E345" s="5" t="s">
        <v>116</v>
      </c>
      <c r="F345" s="5" t="s">
        <v>100</v>
      </c>
      <c r="G345" s="12">
        <v>5</v>
      </c>
      <c r="H345" s="5">
        <v>253</v>
      </c>
      <c r="I345" s="8">
        <f t="shared" si="71"/>
        <v>1265</v>
      </c>
      <c r="J345" s="2">
        <f t="shared" ref="J345:J346" ca="1" si="77">RANDBETWEEN(1,3)</f>
        <v>3</v>
      </c>
    </row>
    <row r="346" spans="1:10" hidden="1" x14ac:dyDescent="0.55000000000000004">
      <c r="A346" s="7">
        <v>42470</v>
      </c>
      <c r="B346" s="5" t="s">
        <v>128</v>
      </c>
      <c r="C346" s="5" t="s">
        <v>112</v>
      </c>
      <c r="D346" s="5" t="s">
        <v>110</v>
      </c>
      <c r="E346" s="5" t="s">
        <v>116</v>
      </c>
      <c r="F346" s="5" t="s">
        <v>100</v>
      </c>
      <c r="G346" s="12">
        <v>5</v>
      </c>
      <c r="H346" s="5">
        <v>210</v>
      </c>
      <c r="I346" s="8">
        <f t="shared" si="71"/>
        <v>1050</v>
      </c>
      <c r="J346" s="2">
        <f t="shared" ca="1" si="77"/>
        <v>2</v>
      </c>
    </row>
    <row r="347" spans="1:10" hidden="1" x14ac:dyDescent="0.55000000000000004">
      <c r="A347" s="7">
        <v>42475</v>
      </c>
      <c r="B347" s="5" t="s">
        <v>111</v>
      </c>
      <c r="C347" s="5" t="s">
        <v>112</v>
      </c>
      <c r="D347" s="5" t="s">
        <v>115</v>
      </c>
      <c r="E347" s="5" t="s">
        <v>116</v>
      </c>
      <c r="F347" s="5" t="s">
        <v>100</v>
      </c>
      <c r="G347" s="12">
        <v>5</v>
      </c>
      <c r="H347" s="5">
        <v>146</v>
      </c>
      <c r="I347" s="8">
        <f t="shared" si="71"/>
        <v>730</v>
      </c>
      <c r="J347" s="2">
        <f ca="1">RANDBETWEEN(3,5)</f>
        <v>4</v>
      </c>
    </row>
    <row r="348" spans="1:10" hidden="1" x14ac:dyDescent="0.55000000000000004">
      <c r="A348" s="7">
        <v>42477</v>
      </c>
      <c r="B348" s="5" t="s">
        <v>950</v>
      </c>
      <c r="C348" s="5" t="s">
        <v>112</v>
      </c>
      <c r="D348" s="5" t="s">
        <v>115</v>
      </c>
      <c r="E348" s="5" t="s">
        <v>125</v>
      </c>
      <c r="F348" s="5" t="s">
        <v>100</v>
      </c>
      <c r="G348" s="12">
        <v>5</v>
      </c>
      <c r="H348" s="5">
        <v>384</v>
      </c>
      <c r="I348" s="8">
        <f t="shared" si="71"/>
        <v>1920</v>
      </c>
      <c r="J348" s="2">
        <f t="shared" ref="J348:J349" ca="1" si="78">RANDBETWEEN(1,3)</f>
        <v>3</v>
      </c>
    </row>
    <row r="349" spans="1:10" hidden="1" x14ac:dyDescent="0.55000000000000004">
      <c r="A349" s="7">
        <v>42479</v>
      </c>
      <c r="B349" s="5" t="s">
        <v>142</v>
      </c>
      <c r="C349" s="5" t="s">
        <v>112</v>
      </c>
      <c r="D349" s="5" t="s">
        <v>110</v>
      </c>
      <c r="E349" s="5" t="s">
        <v>125</v>
      </c>
      <c r="F349" s="5" t="s">
        <v>100</v>
      </c>
      <c r="G349" s="12">
        <v>5</v>
      </c>
      <c r="H349" s="5">
        <v>169</v>
      </c>
      <c r="I349" s="8">
        <f t="shared" si="71"/>
        <v>845</v>
      </c>
      <c r="J349" s="2">
        <f t="shared" ca="1" si="78"/>
        <v>1</v>
      </c>
    </row>
    <row r="350" spans="1:10" hidden="1" x14ac:dyDescent="0.55000000000000004">
      <c r="A350" s="7">
        <v>42484</v>
      </c>
      <c r="B350" s="5" t="s">
        <v>124</v>
      </c>
      <c r="C350" s="5" t="s">
        <v>112</v>
      </c>
      <c r="D350" s="5" t="s">
        <v>110</v>
      </c>
      <c r="E350" s="5" t="s">
        <v>125</v>
      </c>
      <c r="F350" s="5" t="s">
        <v>100</v>
      </c>
      <c r="G350" s="12">
        <v>5</v>
      </c>
      <c r="H350" s="5">
        <v>229</v>
      </c>
      <c r="I350" s="8">
        <f t="shared" si="71"/>
        <v>1145</v>
      </c>
      <c r="J350" s="2">
        <f t="shared" ref="J350:J351" ca="1" si="79">RANDBETWEEN(3,5)</f>
        <v>5</v>
      </c>
    </row>
    <row r="351" spans="1:10" hidden="1" x14ac:dyDescent="0.55000000000000004">
      <c r="A351" s="7">
        <v>42391</v>
      </c>
      <c r="B351" s="5" t="s">
        <v>136</v>
      </c>
      <c r="C351" s="5" t="s">
        <v>112</v>
      </c>
      <c r="D351" s="5" t="s">
        <v>115</v>
      </c>
      <c r="E351" s="5" t="s">
        <v>137</v>
      </c>
      <c r="F351" s="5" t="s">
        <v>101</v>
      </c>
      <c r="G351" s="12">
        <v>6</v>
      </c>
      <c r="H351" s="5">
        <v>783</v>
      </c>
      <c r="I351" s="8">
        <f t="shared" si="71"/>
        <v>4698</v>
      </c>
      <c r="J351" s="2">
        <f t="shared" ca="1" si="79"/>
        <v>4</v>
      </c>
    </row>
    <row r="352" spans="1:10" hidden="1" x14ac:dyDescent="0.55000000000000004">
      <c r="A352" s="7">
        <v>42453</v>
      </c>
      <c r="B352" s="5" t="s">
        <v>129</v>
      </c>
      <c r="C352" s="5" t="s">
        <v>112</v>
      </c>
      <c r="D352" s="5" t="s">
        <v>115</v>
      </c>
      <c r="E352" s="5" t="s">
        <v>139</v>
      </c>
      <c r="F352" s="5" t="s">
        <v>101</v>
      </c>
      <c r="G352" s="12">
        <v>6</v>
      </c>
      <c r="H352" s="5">
        <v>771</v>
      </c>
      <c r="I352" s="8">
        <f t="shared" si="71"/>
        <v>4626</v>
      </c>
      <c r="J352" s="2">
        <f t="shared" ref="J352:J354" ca="1" si="80">RANDBETWEEN(1,3)</f>
        <v>3</v>
      </c>
    </row>
    <row r="353" spans="1:10" hidden="1" x14ac:dyDescent="0.55000000000000004">
      <c r="A353" s="7">
        <v>42455</v>
      </c>
      <c r="B353" s="5" t="s">
        <v>128</v>
      </c>
      <c r="C353" s="5" t="s">
        <v>112</v>
      </c>
      <c r="D353" s="5" t="s">
        <v>115</v>
      </c>
      <c r="E353" s="5" t="s">
        <v>139</v>
      </c>
      <c r="F353" s="5" t="s">
        <v>101</v>
      </c>
      <c r="G353" s="12">
        <v>6</v>
      </c>
      <c r="H353" s="5">
        <v>1210</v>
      </c>
      <c r="I353" s="8">
        <f t="shared" si="71"/>
        <v>7260</v>
      </c>
      <c r="J353" s="2">
        <f t="shared" ca="1" si="80"/>
        <v>3</v>
      </c>
    </row>
    <row r="354" spans="1:10" hidden="1" x14ac:dyDescent="0.55000000000000004">
      <c r="A354" s="7">
        <v>42468</v>
      </c>
      <c r="B354" s="5" t="s">
        <v>148</v>
      </c>
      <c r="C354" s="5" t="s">
        <v>147</v>
      </c>
      <c r="D354" s="5" t="s">
        <v>115</v>
      </c>
      <c r="E354" s="5" t="s">
        <v>139</v>
      </c>
      <c r="F354" s="5" t="s">
        <v>101</v>
      </c>
      <c r="G354" s="12">
        <v>6</v>
      </c>
      <c r="H354" s="5">
        <v>223</v>
      </c>
      <c r="I354" s="8">
        <f t="shared" si="71"/>
        <v>1338</v>
      </c>
      <c r="J354" s="2">
        <f t="shared" ca="1" si="80"/>
        <v>1</v>
      </c>
    </row>
    <row r="355" spans="1:10" hidden="1" x14ac:dyDescent="0.55000000000000004">
      <c r="A355" s="7">
        <v>42475</v>
      </c>
      <c r="B355" s="5" t="s">
        <v>142</v>
      </c>
      <c r="C355" s="5" t="s">
        <v>112</v>
      </c>
      <c r="D355" s="5" t="s">
        <v>110</v>
      </c>
      <c r="E355" s="5" t="s">
        <v>113</v>
      </c>
      <c r="F355" s="5" t="s">
        <v>101</v>
      </c>
      <c r="G355" s="12">
        <v>6</v>
      </c>
      <c r="H355" s="5">
        <v>302</v>
      </c>
      <c r="I355" s="8">
        <f t="shared" si="71"/>
        <v>1812</v>
      </c>
      <c r="J355" s="2">
        <f ca="1">RANDBETWEEN(3,5)</f>
        <v>3</v>
      </c>
    </row>
    <row r="356" spans="1:10" hidden="1" x14ac:dyDescent="0.55000000000000004">
      <c r="A356" s="7">
        <v>42482</v>
      </c>
      <c r="B356" s="5" t="s">
        <v>136</v>
      </c>
      <c r="C356" s="5" t="s">
        <v>112</v>
      </c>
      <c r="D356" s="5" t="s">
        <v>110</v>
      </c>
      <c r="E356" s="5" t="s">
        <v>125</v>
      </c>
      <c r="F356" s="5" t="s">
        <v>101</v>
      </c>
      <c r="G356" s="12">
        <v>6</v>
      </c>
      <c r="H356" s="5">
        <v>1890</v>
      </c>
      <c r="I356" s="8">
        <f t="shared" si="71"/>
        <v>11340</v>
      </c>
      <c r="J356" s="2">
        <f ca="1">RANDBETWEEN(1,3)</f>
        <v>1</v>
      </c>
    </row>
    <row r="357" spans="1:10" hidden="1" x14ac:dyDescent="0.55000000000000004">
      <c r="A357" s="7">
        <v>42489</v>
      </c>
      <c r="B357" s="5" t="s">
        <v>151</v>
      </c>
      <c r="C357" s="5" t="s">
        <v>112</v>
      </c>
      <c r="D357" s="5" t="s">
        <v>110</v>
      </c>
      <c r="E357" s="5" t="s">
        <v>116</v>
      </c>
      <c r="F357" s="5" t="s">
        <v>101</v>
      </c>
      <c r="G357" s="12">
        <v>6</v>
      </c>
      <c r="H357" s="5">
        <v>779</v>
      </c>
      <c r="I357" s="8">
        <f t="shared" si="71"/>
        <v>4674</v>
      </c>
      <c r="J357" s="2">
        <f t="shared" ref="J357:J358" ca="1" si="81">RANDBETWEEN(4,6)</f>
        <v>4</v>
      </c>
    </row>
    <row r="358" spans="1:10" hidden="1" x14ac:dyDescent="0.55000000000000004">
      <c r="A358" s="7">
        <v>42489</v>
      </c>
      <c r="B358" s="5" t="s">
        <v>153</v>
      </c>
      <c r="C358" s="5" t="s">
        <v>112</v>
      </c>
      <c r="D358" s="5" t="s">
        <v>110</v>
      </c>
      <c r="E358" s="5" t="s">
        <v>125</v>
      </c>
      <c r="F358" s="5" t="s">
        <v>101</v>
      </c>
      <c r="G358" s="12">
        <v>6</v>
      </c>
      <c r="H358" s="5">
        <v>262</v>
      </c>
      <c r="I358" s="8">
        <f t="shared" si="71"/>
        <v>1572</v>
      </c>
      <c r="J358" s="2">
        <f t="shared" ca="1" si="81"/>
        <v>6</v>
      </c>
    </row>
  </sheetData>
  <autoFilter ref="F1:F358">
    <filterColumn colId="0">
      <filters>
        <filter val="E10"/>
        <filter val="F15"/>
        <filter val="F19"/>
        <filter val="H32"/>
        <filter val="H33"/>
      </filters>
    </filterColumn>
  </autoFilter>
  <sortState ref="A2:J358">
    <sortCondition ref="F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selection activeCell="C1" sqref="C1:C1048576"/>
    </sheetView>
  </sheetViews>
  <sheetFormatPr defaultRowHeight="14.4" x14ac:dyDescent="0.55000000000000004"/>
  <cols>
    <col min="1" max="1" width="13" customWidth="1"/>
    <col min="2" max="2" width="38.5234375" customWidth="1"/>
    <col min="3" max="3" width="33.20703125" style="8" customWidth="1"/>
  </cols>
  <sheetData>
    <row r="1" spans="1:5" x14ac:dyDescent="0.55000000000000004">
      <c r="A1" s="1" t="s">
        <v>49</v>
      </c>
      <c r="B1" s="1" t="s">
        <v>1</v>
      </c>
      <c r="C1" s="14" t="s">
        <v>50</v>
      </c>
      <c r="D1" s="1" t="s">
        <v>953</v>
      </c>
      <c r="E1" s="1" t="s">
        <v>954</v>
      </c>
    </row>
    <row r="2" spans="1:5" x14ac:dyDescent="0.55000000000000004">
      <c r="A2" s="1" t="s">
        <v>51</v>
      </c>
      <c r="B2" s="1" t="s">
        <v>7</v>
      </c>
      <c r="C2" s="14">
        <v>4000.63</v>
      </c>
      <c r="D2" s="1" t="s">
        <v>955</v>
      </c>
      <c r="E2" s="1" t="s">
        <v>956</v>
      </c>
    </row>
    <row r="3" spans="1:5" x14ac:dyDescent="0.55000000000000004">
      <c r="A3" s="1" t="s">
        <v>52</v>
      </c>
      <c r="B3" s="1" t="s">
        <v>7</v>
      </c>
      <c r="C3" s="14">
        <v>40.630000000000003</v>
      </c>
      <c r="D3" s="1" t="s">
        <v>955</v>
      </c>
      <c r="E3" s="1" t="s">
        <v>957</v>
      </c>
    </row>
    <row r="4" spans="1:5" x14ac:dyDescent="0.55000000000000004">
      <c r="A4" s="1" t="s">
        <v>53</v>
      </c>
      <c r="B4" s="1" t="s">
        <v>7</v>
      </c>
      <c r="C4" s="14">
        <v>20</v>
      </c>
      <c r="D4" s="1" t="s">
        <v>955</v>
      </c>
      <c r="E4" s="1" t="s">
        <v>958</v>
      </c>
    </row>
    <row r="5" spans="1:5" x14ac:dyDescent="0.55000000000000004">
      <c r="A5" s="1" t="s">
        <v>54</v>
      </c>
      <c r="B5" s="1" t="s">
        <v>7</v>
      </c>
      <c r="C5" s="14">
        <v>11.56</v>
      </c>
      <c r="D5" s="1" t="s">
        <v>955</v>
      </c>
      <c r="E5" s="1" t="s">
        <v>959</v>
      </c>
    </row>
    <row r="6" spans="1:5" x14ac:dyDescent="0.55000000000000004">
      <c r="A6" s="1" t="s">
        <v>55</v>
      </c>
      <c r="B6" s="1" t="s">
        <v>7</v>
      </c>
      <c r="C6" s="14">
        <v>18.75</v>
      </c>
      <c r="D6" s="1" t="s">
        <v>955</v>
      </c>
      <c r="E6" s="1" t="s">
        <v>960</v>
      </c>
    </row>
    <row r="7" spans="1:5" x14ac:dyDescent="0.55000000000000004">
      <c r="A7" s="1" t="s">
        <v>56</v>
      </c>
      <c r="B7" s="1" t="s">
        <v>7</v>
      </c>
      <c r="C7" s="14">
        <v>16.670000000000002</v>
      </c>
      <c r="D7" s="1" t="s">
        <v>955</v>
      </c>
      <c r="E7" s="1" t="s">
        <v>961</v>
      </c>
    </row>
    <row r="8" spans="1:5" x14ac:dyDescent="0.55000000000000004">
      <c r="A8" s="1" t="s">
        <v>57</v>
      </c>
      <c r="B8" s="1" t="s">
        <v>7</v>
      </c>
      <c r="C8" s="14">
        <v>18</v>
      </c>
      <c r="D8" s="1" t="s">
        <v>955</v>
      </c>
      <c r="E8" s="1" t="s">
        <v>962</v>
      </c>
    </row>
    <row r="9" spans="1:5" x14ac:dyDescent="0.55000000000000004">
      <c r="A9" s="1" t="s">
        <v>58</v>
      </c>
      <c r="B9" s="1" t="s">
        <v>7</v>
      </c>
      <c r="C9" s="14">
        <v>30.29</v>
      </c>
      <c r="D9" s="1" t="s">
        <v>955</v>
      </c>
      <c r="E9" s="1" t="s">
        <v>963</v>
      </c>
    </row>
    <row r="10" spans="1:5" x14ac:dyDescent="0.55000000000000004">
      <c r="A10" s="1" t="s">
        <v>59</v>
      </c>
      <c r="B10" s="1" t="s">
        <v>7</v>
      </c>
      <c r="C10" s="14">
        <v>6.76</v>
      </c>
      <c r="D10" s="1" t="s">
        <v>955</v>
      </c>
      <c r="E10" s="1" t="s">
        <v>964</v>
      </c>
    </row>
    <row r="11" spans="1:5" x14ac:dyDescent="0.55000000000000004">
      <c r="A11" s="1" t="s">
        <v>60</v>
      </c>
      <c r="B11" s="1" t="s">
        <v>7</v>
      </c>
      <c r="C11" s="14">
        <v>7.5</v>
      </c>
      <c r="D11" s="1" t="s">
        <v>955</v>
      </c>
      <c r="E11" s="1" t="s">
        <v>965</v>
      </c>
    </row>
    <row r="12" spans="1:5" x14ac:dyDescent="0.55000000000000004">
      <c r="A12" s="1" t="s">
        <v>61</v>
      </c>
      <c r="B12" s="1" t="s">
        <v>7</v>
      </c>
      <c r="C12" s="14">
        <v>17.79</v>
      </c>
      <c r="D12" s="1" t="s">
        <v>955</v>
      </c>
      <c r="E12" s="1" t="s">
        <v>966</v>
      </c>
    </row>
    <row r="13" spans="1:5" x14ac:dyDescent="0.55000000000000004">
      <c r="A13" s="1" t="s">
        <v>62</v>
      </c>
      <c r="B13" s="1" t="s">
        <v>7</v>
      </c>
      <c r="C13" s="14">
        <v>15.62</v>
      </c>
      <c r="D13" s="1" t="s">
        <v>955</v>
      </c>
      <c r="E13" s="1" t="s">
        <v>967</v>
      </c>
    </row>
    <row r="14" spans="1:5" x14ac:dyDescent="0.55000000000000004">
      <c r="A14" s="1" t="s">
        <v>63</v>
      </c>
      <c r="B14" s="1" t="s">
        <v>7</v>
      </c>
      <c r="C14" s="14">
        <v>86</v>
      </c>
      <c r="D14" s="1" t="s">
        <v>968</v>
      </c>
      <c r="E14" s="1" t="s">
        <v>969</v>
      </c>
    </row>
    <row r="15" spans="1:5" x14ac:dyDescent="0.55000000000000004">
      <c r="A15" s="1" t="s">
        <v>64</v>
      </c>
      <c r="B15" s="1" t="s">
        <v>7</v>
      </c>
      <c r="C15" s="14">
        <v>65.260000000000005</v>
      </c>
      <c r="D15" s="1" t="s">
        <v>968</v>
      </c>
      <c r="E15" s="1" t="s">
        <v>970</v>
      </c>
    </row>
    <row r="16" spans="1:5" x14ac:dyDescent="0.55000000000000004">
      <c r="A16" s="1" t="s">
        <v>65</v>
      </c>
      <c r="B16" s="1" t="s">
        <v>7</v>
      </c>
      <c r="C16" s="14">
        <v>150.01</v>
      </c>
      <c r="D16" s="1" t="s">
        <v>968</v>
      </c>
      <c r="E16" s="1" t="s">
        <v>971</v>
      </c>
    </row>
    <row r="17" spans="1:5" x14ac:dyDescent="0.55000000000000004">
      <c r="A17" s="1" t="s">
        <v>66</v>
      </c>
      <c r="B17" s="1" t="s">
        <v>7</v>
      </c>
      <c r="C17" s="14">
        <v>60</v>
      </c>
      <c r="D17" s="1" t="s">
        <v>968</v>
      </c>
      <c r="E17" s="1" t="s">
        <v>972</v>
      </c>
    </row>
    <row r="18" spans="1:5" x14ac:dyDescent="0.55000000000000004">
      <c r="A18" s="1" t="s">
        <v>67</v>
      </c>
      <c r="B18" s="1" t="s">
        <v>7</v>
      </c>
      <c r="C18" s="14">
        <v>19.77</v>
      </c>
      <c r="D18" s="1" t="s">
        <v>968</v>
      </c>
      <c r="E18" s="1" t="s">
        <v>973</v>
      </c>
    </row>
    <row r="19" spans="1:5" x14ac:dyDescent="0.55000000000000004">
      <c r="A19" s="1" t="s">
        <v>68</v>
      </c>
      <c r="B19" s="1" t="s">
        <v>7</v>
      </c>
      <c r="C19" s="14">
        <v>8.4499999999999993</v>
      </c>
      <c r="D19" s="1" t="s">
        <v>968</v>
      </c>
      <c r="E19" s="1" t="s">
        <v>974</v>
      </c>
    </row>
    <row r="20" spans="1:5" x14ac:dyDescent="0.55000000000000004">
      <c r="A20" s="1" t="s">
        <v>69</v>
      </c>
      <c r="B20" s="1" t="s">
        <v>7</v>
      </c>
      <c r="C20" s="14">
        <v>52.56</v>
      </c>
      <c r="D20" s="1" t="s">
        <v>968</v>
      </c>
      <c r="E20" s="1" t="s">
        <v>975</v>
      </c>
    </row>
    <row r="21" spans="1:5" x14ac:dyDescent="0.55000000000000004">
      <c r="A21" s="1" t="s">
        <v>70</v>
      </c>
      <c r="B21" s="1" t="s">
        <v>7</v>
      </c>
      <c r="C21" s="14">
        <v>396.01</v>
      </c>
      <c r="D21" s="1" t="s">
        <v>976</v>
      </c>
      <c r="E21" s="1" t="s">
        <v>977</v>
      </c>
    </row>
    <row r="22" spans="1:5" x14ac:dyDescent="0.55000000000000004">
      <c r="A22" s="1" t="s">
        <v>71</v>
      </c>
      <c r="B22" s="1" t="s">
        <v>7</v>
      </c>
      <c r="C22" s="14">
        <v>392.58</v>
      </c>
      <c r="D22" s="1" t="s">
        <v>976</v>
      </c>
      <c r="E22" s="1" t="s">
        <v>978</v>
      </c>
    </row>
    <row r="23" spans="1:5" x14ac:dyDescent="0.55000000000000004">
      <c r="A23" s="1" t="s">
        <v>72</v>
      </c>
      <c r="B23" s="1" t="s">
        <v>7</v>
      </c>
      <c r="C23" s="14">
        <v>454</v>
      </c>
      <c r="D23" s="1" t="s">
        <v>976</v>
      </c>
      <c r="E23" s="1" t="s">
        <v>979</v>
      </c>
    </row>
    <row r="24" spans="1:5" x14ac:dyDescent="0.55000000000000004">
      <c r="A24" s="1" t="s">
        <v>73</v>
      </c>
      <c r="B24" s="1" t="s">
        <v>7</v>
      </c>
      <c r="C24" s="14">
        <v>490</v>
      </c>
      <c r="D24" s="1" t="s">
        <v>976</v>
      </c>
      <c r="E24" s="1" t="s">
        <v>980</v>
      </c>
    </row>
    <row r="25" spans="1:5" x14ac:dyDescent="0.55000000000000004">
      <c r="A25" s="1" t="s">
        <v>74</v>
      </c>
      <c r="B25" s="1" t="s">
        <v>7</v>
      </c>
      <c r="C25" s="14">
        <v>250</v>
      </c>
      <c r="D25" s="1" t="s">
        <v>976</v>
      </c>
      <c r="E25" s="1" t="s">
        <v>981</v>
      </c>
    </row>
    <row r="26" spans="1:5" x14ac:dyDescent="0.55000000000000004">
      <c r="A26" s="1" t="s">
        <v>75</v>
      </c>
      <c r="B26" s="1" t="s">
        <v>7</v>
      </c>
      <c r="C26" s="14">
        <v>1</v>
      </c>
      <c r="D26" s="1" t="s">
        <v>976</v>
      </c>
      <c r="E26" s="1" t="s">
        <v>982</v>
      </c>
    </row>
    <row r="27" spans="1:5" x14ac:dyDescent="0.55000000000000004">
      <c r="A27" s="1" t="s">
        <v>76</v>
      </c>
      <c r="B27" s="1" t="s">
        <v>9</v>
      </c>
      <c r="C27" s="14">
        <v>22.36</v>
      </c>
      <c r="D27" s="1" t="s">
        <v>983</v>
      </c>
      <c r="E27" s="1" t="s">
        <v>984</v>
      </c>
    </row>
    <row r="28" spans="1:5" x14ac:dyDescent="0.55000000000000004">
      <c r="A28" s="1" t="s">
        <v>77</v>
      </c>
      <c r="B28" s="1" t="s">
        <v>9</v>
      </c>
      <c r="C28" s="14">
        <v>21.7</v>
      </c>
      <c r="D28" s="1" t="s">
        <v>983</v>
      </c>
      <c r="E28" s="1" t="s">
        <v>985</v>
      </c>
    </row>
    <row r="29" spans="1:5" x14ac:dyDescent="0.55000000000000004">
      <c r="A29" s="1" t="s">
        <v>78</v>
      </c>
      <c r="B29" s="1" t="s">
        <v>9</v>
      </c>
      <c r="C29" s="14">
        <v>3.16</v>
      </c>
      <c r="D29" s="1" t="s">
        <v>983</v>
      </c>
      <c r="E29" s="1" t="s">
        <v>986</v>
      </c>
    </row>
    <row r="30" spans="1:5" x14ac:dyDescent="0.55000000000000004">
      <c r="A30" s="1" t="s">
        <v>79</v>
      </c>
      <c r="B30" s="1" t="s">
        <v>9</v>
      </c>
      <c r="C30" s="14">
        <v>34.47</v>
      </c>
      <c r="D30" s="1" t="s">
        <v>983</v>
      </c>
      <c r="E30" s="1" t="s">
        <v>987</v>
      </c>
    </row>
    <row r="31" spans="1:5" x14ac:dyDescent="0.55000000000000004">
      <c r="A31" s="1" t="s">
        <v>80</v>
      </c>
      <c r="B31" s="1" t="s">
        <v>9</v>
      </c>
      <c r="C31" s="14">
        <v>1.96</v>
      </c>
      <c r="D31" s="1" t="s">
        <v>983</v>
      </c>
      <c r="E31" s="1" t="s">
        <v>988</v>
      </c>
    </row>
    <row r="32" spans="1:5" x14ac:dyDescent="0.55000000000000004">
      <c r="A32" s="1" t="s">
        <v>81</v>
      </c>
      <c r="B32" s="1" t="s">
        <v>9</v>
      </c>
      <c r="C32" s="14">
        <v>8.5399999999999991</v>
      </c>
      <c r="D32" s="1" t="s">
        <v>983</v>
      </c>
      <c r="E32" s="1" t="s">
        <v>989</v>
      </c>
    </row>
    <row r="33" spans="1:5" x14ac:dyDescent="0.55000000000000004">
      <c r="A33" s="1" t="s">
        <v>82</v>
      </c>
      <c r="B33" s="1" t="s">
        <v>9</v>
      </c>
      <c r="C33" s="14">
        <v>18.36</v>
      </c>
      <c r="D33" s="1" t="s">
        <v>983</v>
      </c>
      <c r="E33" s="1" t="s">
        <v>990</v>
      </c>
    </row>
    <row r="34" spans="1:5" x14ac:dyDescent="0.55000000000000004">
      <c r="A34" s="1" t="s">
        <v>83</v>
      </c>
      <c r="B34" s="1" t="s">
        <v>9</v>
      </c>
      <c r="C34" s="14">
        <v>227.69</v>
      </c>
      <c r="D34" s="1" t="s">
        <v>991</v>
      </c>
      <c r="E34" s="1" t="s">
        <v>992</v>
      </c>
    </row>
    <row r="35" spans="1:5" x14ac:dyDescent="0.55000000000000004">
      <c r="A35" s="1" t="s">
        <v>84</v>
      </c>
      <c r="B35" s="1" t="s">
        <v>9</v>
      </c>
      <c r="C35" s="14">
        <v>370.35</v>
      </c>
      <c r="D35" s="1" t="s">
        <v>991</v>
      </c>
      <c r="E35" s="1" t="s">
        <v>993</v>
      </c>
    </row>
    <row r="36" spans="1:5" x14ac:dyDescent="0.55000000000000004">
      <c r="A36" s="1" t="s">
        <v>85</v>
      </c>
      <c r="B36" s="1" t="s">
        <v>9</v>
      </c>
      <c r="C36" s="14">
        <v>100.92</v>
      </c>
      <c r="D36" s="1" t="s">
        <v>991</v>
      </c>
      <c r="E36" s="1" t="s">
        <v>994</v>
      </c>
    </row>
    <row r="37" spans="1:5" x14ac:dyDescent="0.55000000000000004">
      <c r="A37" s="1" t="s">
        <v>86</v>
      </c>
      <c r="B37" s="1" t="s">
        <v>9</v>
      </c>
      <c r="C37" s="14">
        <v>126.52</v>
      </c>
      <c r="D37" s="1" t="s">
        <v>991</v>
      </c>
      <c r="E37" s="1" t="s">
        <v>995</v>
      </c>
    </row>
    <row r="38" spans="1:5" x14ac:dyDescent="0.55000000000000004">
      <c r="A38" s="1" t="s">
        <v>87</v>
      </c>
      <c r="B38" s="1" t="s">
        <v>10</v>
      </c>
      <c r="C38" s="14">
        <v>1.92</v>
      </c>
      <c r="D38" s="1" t="s">
        <v>996</v>
      </c>
      <c r="E38" s="1" t="s">
        <v>997</v>
      </c>
    </row>
    <row r="39" spans="1:5" x14ac:dyDescent="0.55000000000000004">
      <c r="A39" s="1" t="s">
        <v>88</v>
      </c>
      <c r="B39" s="1" t="s">
        <v>10</v>
      </c>
      <c r="C39" s="14">
        <v>2.4300000000000002</v>
      </c>
      <c r="D39" s="1" t="s">
        <v>998</v>
      </c>
      <c r="E39" s="1" t="s">
        <v>999</v>
      </c>
    </row>
    <row r="40" spans="1:5" x14ac:dyDescent="0.55000000000000004">
      <c r="A40" s="1" t="s">
        <v>89</v>
      </c>
      <c r="B40" s="1" t="s">
        <v>10</v>
      </c>
      <c r="C40" s="14">
        <v>2.33</v>
      </c>
      <c r="D40" s="1" t="s">
        <v>998</v>
      </c>
      <c r="E40" s="1" t="s">
        <v>1000</v>
      </c>
    </row>
    <row r="41" spans="1:5" x14ac:dyDescent="0.55000000000000004">
      <c r="A41" s="1" t="s">
        <v>90</v>
      </c>
      <c r="B41" s="1" t="s">
        <v>10</v>
      </c>
      <c r="C41" s="14">
        <v>1.89</v>
      </c>
      <c r="D41" s="1" t="s">
        <v>998</v>
      </c>
      <c r="E41" s="1" t="s">
        <v>1001</v>
      </c>
    </row>
    <row r="42" spans="1:5" x14ac:dyDescent="0.55000000000000004">
      <c r="A42" s="1" t="s">
        <v>91</v>
      </c>
      <c r="B42" s="1" t="s">
        <v>10</v>
      </c>
      <c r="C42" s="14">
        <v>1.86</v>
      </c>
      <c r="D42" s="1" t="s">
        <v>998</v>
      </c>
      <c r="E42" s="1" t="s">
        <v>1002</v>
      </c>
    </row>
    <row r="43" spans="1:5" x14ac:dyDescent="0.55000000000000004">
      <c r="A43" s="1" t="s">
        <v>92</v>
      </c>
      <c r="B43" s="1" t="s">
        <v>10</v>
      </c>
      <c r="C43" s="14">
        <v>1.83</v>
      </c>
      <c r="D43" s="1" t="s">
        <v>998</v>
      </c>
      <c r="E43" s="1" t="s">
        <v>1003</v>
      </c>
    </row>
    <row r="44" spans="1:5" x14ac:dyDescent="0.55000000000000004">
      <c r="A44" s="1" t="s">
        <v>93</v>
      </c>
      <c r="B44" s="1" t="s">
        <v>10</v>
      </c>
      <c r="C44" s="14">
        <v>2.84</v>
      </c>
      <c r="D44" s="1" t="s">
        <v>996</v>
      </c>
      <c r="E44" s="1" t="s">
        <v>1004</v>
      </c>
    </row>
    <row r="45" spans="1:5" x14ac:dyDescent="0.55000000000000004">
      <c r="A45" s="1" t="s">
        <v>94</v>
      </c>
      <c r="B45" s="1" t="s">
        <v>10</v>
      </c>
      <c r="C45" s="14">
        <v>9.01</v>
      </c>
      <c r="D45" s="1" t="s">
        <v>996</v>
      </c>
      <c r="E45" s="1" t="s">
        <v>1005</v>
      </c>
    </row>
    <row r="46" spans="1:5" x14ac:dyDescent="0.55000000000000004">
      <c r="A46" s="1" t="s">
        <v>95</v>
      </c>
      <c r="B46" s="1" t="s">
        <v>10</v>
      </c>
      <c r="C46" s="14">
        <v>14.05</v>
      </c>
      <c r="D46" s="1" t="s">
        <v>996</v>
      </c>
      <c r="E46" s="1" t="s">
        <v>1006</v>
      </c>
    </row>
    <row r="47" spans="1:5" x14ac:dyDescent="0.55000000000000004">
      <c r="A47" s="1" t="s">
        <v>96</v>
      </c>
      <c r="B47" s="1" t="s">
        <v>10</v>
      </c>
      <c r="C47" s="14">
        <v>2.76</v>
      </c>
      <c r="D47" s="1" t="s">
        <v>996</v>
      </c>
      <c r="E47" s="1" t="s">
        <v>1007</v>
      </c>
    </row>
    <row r="48" spans="1:5" x14ac:dyDescent="0.55000000000000004">
      <c r="A48" s="1" t="s">
        <v>97</v>
      </c>
      <c r="B48" s="1" t="s">
        <v>10</v>
      </c>
      <c r="C48" s="14">
        <v>1.95</v>
      </c>
      <c r="D48" s="1" t="s">
        <v>1008</v>
      </c>
      <c r="E48" s="1" t="s">
        <v>1009</v>
      </c>
    </row>
    <row r="49" spans="1:5" x14ac:dyDescent="0.55000000000000004">
      <c r="A49" s="1" t="s">
        <v>98</v>
      </c>
      <c r="B49" s="1" t="s">
        <v>10</v>
      </c>
      <c r="C49" s="14">
        <v>1.79</v>
      </c>
      <c r="D49" s="1" t="s">
        <v>1008</v>
      </c>
      <c r="E49" s="1" t="s">
        <v>1010</v>
      </c>
    </row>
    <row r="50" spans="1:5" x14ac:dyDescent="0.55000000000000004">
      <c r="A50" s="1" t="s">
        <v>99</v>
      </c>
      <c r="B50" s="1" t="s">
        <v>10</v>
      </c>
      <c r="C50" s="14">
        <v>1.86</v>
      </c>
      <c r="D50" s="1" t="s">
        <v>1008</v>
      </c>
      <c r="E50" s="1" t="s">
        <v>1011</v>
      </c>
    </row>
    <row r="51" spans="1:5" x14ac:dyDescent="0.55000000000000004">
      <c r="A51" s="1" t="s">
        <v>100</v>
      </c>
      <c r="B51" s="1" t="s">
        <v>10</v>
      </c>
      <c r="C51" s="14">
        <v>1.96</v>
      </c>
      <c r="D51" s="1" t="s">
        <v>1008</v>
      </c>
      <c r="E51" s="1" t="s">
        <v>1012</v>
      </c>
    </row>
    <row r="52" spans="1:5" x14ac:dyDescent="0.55000000000000004">
      <c r="A52" s="1" t="s">
        <v>101</v>
      </c>
      <c r="B52" s="1" t="s">
        <v>10</v>
      </c>
      <c r="C52" s="14">
        <v>2.76</v>
      </c>
      <c r="D52" s="1" t="s">
        <v>1008</v>
      </c>
      <c r="E52" s="1" t="s">
        <v>1013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workbookViewId="0">
      <selection activeCell="K14" sqref="K14"/>
    </sheetView>
  </sheetViews>
  <sheetFormatPr defaultRowHeight="14.4" x14ac:dyDescent="0.55000000000000004"/>
  <sheetData>
    <row r="1" spans="1:2" x14ac:dyDescent="0.55000000000000004">
      <c r="A1" s="1" t="s">
        <v>951</v>
      </c>
      <c r="B1" s="1" t="s">
        <v>952</v>
      </c>
    </row>
    <row r="2" spans="1:2" x14ac:dyDescent="0.55000000000000004">
      <c r="A2" s="1" t="s">
        <v>945</v>
      </c>
      <c r="B2" s="1" t="s">
        <v>136</v>
      </c>
    </row>
    <row r="3" spans="1:2" x14ac:dyDescent="0.55000000000000004">
      <c r="A3" s="1" t="s">
        <v>945</v>
      </c>
      <c r="B3" s="1" t="s">
        <v>121</v>
      </c>
    </row>
    <row r="4" spans="1:2" x14ac:dyDescent="0.55000000000000004">
      <c r="A4" s="1" t="s">
        <v>945</v>
      </c>
      <c r="B4" s="1" t="s">
        <v>140</v>
      </c>
    </row>
    <row r="5" spans="1:2" x14ac:dyDescent="0.55000000000000004">
      <c r="A5" s="1" t="s">
        <v>945</v>
      </c>
      <c r="B5" s="1" t="s">
        <v>131</v>
      </c>
    </row>
    <row r="6" spans="1:2" x14ac:dyDescent="0.55000000000000004">
      <c r="A6" s="1" t="s">
        <v>942</v>
      </c>
      <c r="B6" s="1" t="s">
        <v>135</v>
      </c>
    </row>
    <row r="7" spans="1:2" x14ac:dyDescent="0.55000000000000004">
      <c r="A7" s="1" t="s">
        <v>942</v>
      </c>
      <c r="B7" s="1" t="s">
        <v>155</v>
      </c>
    </row>
    <row r="8" spans="1:2" x14ac:dyDescent="0.55000000000000004">
      <c r="A8" s="1" t="s">
        <v>942</v>
      </c>
      <c r="B8" s="1" t="s">
        <v>123</v>
      </c>
    </row>
    <row r="9" spans="1:2" x14ac:dyDescent="0.55000000000000004">
      <c r="A9" s="1" t="s">
        <v>942</v>
      </c>
      <c r="B9" s="1" t="s">
        <v>117</v>
      </c>
    </row>
    <row r="10" spans="1:2" x14ac:dyDescent="0.55000000000000004">
      <c r="A10" s="1" t="s">
        <v>944</v>
      </c>
      <c r="B10" s="1" t="s">
        <v>150</v>
      </c>
    </row>
    <row r="11" spans="1:2" x14ac:dyDescent="0.55000000000000004">
      <c r="A11" s="1" t="s">
        <v>944</v>
      </c>
      <c r="B11" s="1" t="s">
        <v>146</v>
      </c>
    </row>
    <row r="12" spans="1:2" x14ac:dyDescent="0.55000000000000004">
      <c r="A12" s="1" t="s">
        <v>944</v>
      </c>
      <c r="B12" s="1" t="s">
        <v>133</v>
      </c>
    </row>
    <row r="13" spans="1:2" x14ac:dyDescent="0.55000000000000004">
      <c r="A13" s="1" t="s">
        <v>944</v>
      </c>
      <c r="B13" s="1" t="s">
        <v>134</v>
      </c>
    </row>
    <row r="14" spans="1:2" x14ac:dyDescent="0.55000000000000004">
      <c r="A14" s="1" t="s">
        <v>943</v>
      </c>
      <c r="B14" s="1" t="s">
        <v>149</v>
      </c>
    </row>
    <row r="15" spans="1:2" x14ac:dyDescent="0.55000000000000004">
      <c r="A15" s="1" t="s">
        <v>943</v>
      </c>
      <c r="B15" s="1" t="s">
        <v>143</v>
      </c>
    </row>
    <row r="16" spans="1:2" x14ac:dyDescent="0.55000000000000004">
      <c r="A16" s="1" t="s">
        <v>943</v>
      </c>
      <c r="B16" s="1" t="s">
        <v>144</v>
      </c>
    </row>
    <row r="17" spans="1:2" x14ac:dyDescent="0.55000000000000004">
      <c r="A17" s="1" t="s">
        <v>943</v>
      </c>
      <c r="B17" s="1" t="s">
        <v>124</v>
      </c>
    </row>
    <row r="18" spans="1:2" x14ac:dyDescent="0.55000000000000004">
      <c r="A18" s="1" t="s">
        <v>949</v>
      </c>
      <c r="B18" s="1" t="s">
        <v>138</v>
      </c>
    </row>
    <row r="19" spans="1:2" x14ac:dyDescent="0.55000000000000004">
      <c r="A19" s="1" t="s">
        <v>949</v>
      </c>
      <c r="B19" s="1" t="s">
        <v>153</v>
      </c>
    </row>
    <row r="20" spans="1:2" x14ac:dyDescent="0.55000000000000004">
      <c r="A20" s="1" t="s">
        <v>949</v>
      </c>
      <c r="B20" s="1" t="s">
        <v>148</v>
      </c>
    </row>
    <row r="21" spans="1:2" x14ac:dyDescent="0.55000000000000004">
      <c r="A21" s="1" t="s">
        <v>949</v>
      </c>
      <c r="B21" s="1" t="s">
        <v>129</v>
      </c>
    </row>
    <row r="22" spans="1:2" x14ac:dyDescent="0.55000000000000004">
      <c r="A22" s="1" t="s">
        <v>948</v>
      </c>
      <c r="B22" s="1" t="s">
        <v>111</v>
      </c>
    </row>
    <row r="23" spans="1:2" x14ac:dyDescent="0.55000000000000004">
      <c r="A23" s="1" t="s">
        <v>948</v>
      </c>
      <c r="B23" s="1" t="s">
        <v>151</v>
      </c>
    </row>
    <row r="24" spans="1:2" x14ac:dyDescent="0.55000000000000004">
      <c r="A24" s="1" t="s">
        <v>948</v>
      </c>
      <c r="B24" s="1" t="s">
        <v>154</v>
      </c>
    </row>
    <row r="25" spans="1:2" x14ac:dyDescent="0.55000000000000004">
      <c r="A25" s="1" t="s">
        <v>948</v>
      </c>
      <c r="B25" s="1" t="s">
        <v>108</v>
      </c>
    </row>
    <row r="26" spans="1:2" x14ac:dyDescent="0.55000000000000004">
      <c r="A26" s="1" t="s">
        <v>947</v>
      </c>
      <c r="B26" s="1" t="s">
        <v>114</v>
      </c>
    </row>
    <row r="27" spans="1:2" x14ac:dyDescent="0.55000000000000004">
      <c r="A27" s="1" t="s">
        <v>947</v>
      </c>
      <c r="B27" s="1" t="s">
        <v>950</v>
      </c>
    </row>
    <row r="28" spans="1:2" x14ac:dyDescent="0.55000000000000004">
      <c r="A28" s="1" t="s">
        <v>947</v>
      </c>
      <c r="B28" s="1" t="s">
        <v>126</v>
      </c>
    </row>
    <row r="29" spans="1:2" x14ac:dyDescent="0.55000000000000004">
      <c r="A29" s="1" t="s">
        <v>947</v>
      </c>
      <c r="B29" s="1" t="s">
        <v>127</v>
      </c>
    </row>
    <row r="30" spans="1:2" x14ac:dyDescent="0.55000000000000004">
      <c r="A30" s="1" t="s">
        <v>946</v>
      </c>
      <c r="B30" s="1" t="s">
        <v>145</v>
      </c>
    </row>
    <row r="31" spans="1:2" x14ac:dyDescent="0.55000000000000004">
      <c r="A31" s="1" t="s">
        <v>946</v>
      </c>
      <c r="B31" s="1" t="s">
        <v>156</v>
      </c>
    </row>
    <row r="32" spans="1:2" x14ac:dyDescent="0.55000000000000004">
      <c r="A32" s="1" t="s">
        <v>946</v>
      </c>
      <c r="B32" s="1" t="s">
        <v>142</v>
      </c>
    </row>
    <row r="33" spans="1:2" x14ac:dyDescent="0.55000000000000004">
      <c r="A33" s="1" t="s">
        <v>946</v>
      </c>
      <c r="B33" s="1" t="s">
        <v>128</v>
      </c>
    </row>
    <row r="34" spans="1:2" x14ac:dyDescent="0.55000000000000004">
      <c r="A34" s="5" t="s">
        <v>946</v>
      </c>
      <c r="B34" s="5" t="s">
        <v>142</v>
      </c>
    </row>
    <row r="35" spans="1:2" x14ac:dyDescent="0.55000000000000004">
      <c r="A35" s="5" t="s">
        <v>946</v>
      </c>
      <c r="B35" s="5" t="s">
        <v>128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8"/>
  <sheetViews>
    <sheetView topLeftCell="A40" workbookViewId="0">
      <selection activeCell="P61" sqref="P61"/>
    </sheetView>
  </sheetViews>
  <sheetFormatPr defaultRowHeight="14.4" x14ac:dyDescent="0.55000000000000004"/>
  <sheetData>
    <row r="1" spans="1:6" x14ac:dyDescent="0.55000000000000004">
      <c r="A1" s="1" t="s">
        <v>160</v>
      </c>
      <c r="B1" s="1" t="s">
        <v>161</v>
      </c>
      <c r="C1" s="1" t="s">
        <v>162</v>
      </c>
      <c r="D1" s="1" t="s">
        <v>163</v>
      </c>
      <c r="E1" s="1" t="s">
        <v>164</v>
      </c>
      <c r="F1" s="1" t="s">
        <v>165</v>
      </c>
    </row>
    <row r="2" spans="1:6" x14ac:dyDescent="0.55000000000000004">
      <c r="A2" s="1" t="s">
        <v>166</v>
      </c>
      <c r="B2" s="1" t="s">
        <v>167</v>
      </c>
      <c r="C2" s="1">
        <v>39.891548</v>
      </c>
      <c r="D2" s="1">
        <v>-76.983590000000007</v>
      </c>
      <c r="E2" s="2">
        <v>6876</v>
      </c>
      <c r="F2" s="1" t="s">
        <v>168</v>
      </c>
    </row>
    <row r="3" spans="1:6" x14ac:dyDescent="0.55000000000000004">
      <c r="A3" s="1" t="s">
        <v>169</v>
      </c>
      <c r="B3" s="1" t="s">
        <v>170</v>
      </c>
      <c r="C3" s="1">
        <v>40.526319000000001</v>
      </c>
      <c r="D3" s="1">
        <v>-78.400819999999996</v>
      </c>
      <c r="E3" s="2">
        <v>4802</v>
      </c>
      <c r="F3" s="1" t="s">
        <v>168</v>
      </c>
    </row>
    <row r="4" spans="1:6" x14ac:dyDescent="0.55000000000000004">
      <c r="A4" s="1" t="s">
        <v>171</v>
      </c>
      <c r="B4" s="1" t="s">
        <v>172</v>
      </c>
      <c r="C4" s="1">
        <v>40.136882999999997</v>
      </c>
      <c r="D4" s="1">
        <v>-79.590329999999994</v>
      </c>
      <c r="E4" s="2">
        <v>2023</v>
      </c>
      <c r="F4" s="1" t="s">
        <v>168</v>
      </c>
    </row>
    <row r="5" spans="1:6" x14ac:dyDescent="0.55000000000000004">
      <c r="A5" s="1" t="s">
        <v>173</v>
      </c>
      <c r="B5" s="1" t="s">
        <v>174</v>
      </c>
      <c r="C5" s="1">
        <v>40.152870999999998</v>
      </c>
      <c r="D5" s="1">
        <v>-75.456719000000007</v>
      </c>
      <c r="E5" s="2">
        <v>7698</v>
      </c>
      <c r="F5" s="1" t="s">
        <v>168</v>
      </c>
    </row>
    <row r="6" spans="1:6" x14ac:dyDescent="0.55000000000000004">
      <c r="A6" s="1" t="s">
        <v>175</v>
      </c>
      <c r="B6" s="1" t="s">
        <v>176</v>
      </c>
      <c r="C6" s="1">
        <v>40.931187000000001</v>
      </c>
      <c r="D6" s="1">
        <v>-75.914929999999998</v>
      </c>
      <c r="E6" s="2">
        <v>9924</v>
      </c>
      <c r="F6" s="1" t="s">
        <v>168</v>
      </c>
    </row>
    <row r="7" spans="1:6" x14ac:dyDescent="0.55000000000000004">
      <c r="A7" s="1" t="s">
        <v>177</v>
      </c>
      <c r="B7" s="1" t="s">
        <v>178</v>
      </c>
      <c r="C7" s="1">
        <v>39.812309999999997</v>
      </c>
      <c r="D7" s="1">
        <v>-78.063370000000006</v>
      </c>
      <c r="E7" s="2">
        <v>9548</v>
      </c>
      <c r="F7" s="1" t="s">
        <v>168</v>
      </c>
    </row>
    <row r="8" spans="1:6" x14ac:dyDescent="0.55000000000000004">
      <c r="A8" s="1" t="s">
        <v>179</v>
      </c>
      <c r="B8" s="1" t="s">
        <v>180</v>
      </c>
      <c r="C8" s="1">
        <v>40.487729999999999</v>
      </c>
      <c r="D8" s="1">
        <v>-75.7393</v>
      </c>
      <c r="E8" s="2">
        <v>5277</v>
      </c>
      <c r="F8" s="1" t="s">
        <v>168</v>
      </c>
    </row>
    <row r="9" spans="1:6" x14ac:dyDescent="0.55000000000000004">
      <c r="A9" s="1" t="s">
        <v>181</v>
      </c>
      <c r="B9" s="1" t="s">
        <v>182</v>
      </c>
      <c r="C9" s="1">
        <v>41.109360000000002</v>
      </c>
      <c r="D9" s="1">
        <v>-79.908159999999995</v>
      </c>
      <c r="E9" s="2">
        <v>3251</v>
      </c>
      <c r="F9" s="1" t="s">
        <v>168</v>
      </c>
    </row>
    <row r="10" spans="1:6" x14ac:dyDescent="0.55000000000000004">
      <c r="A10" s="1" t="s">
        <v>183</v>
      </c>
      <c r="B10" s="1" t="s">
        <v>184</v>
      </c>
      <c r="C10" s="1">
        <v>40.280149000000002</v>
      </c>
      <c r="D10" s="1">
        <v>-76.580600000000004</v>
      </c>
      <c r="E10" s="2">
        <v>7707</v>
      </c>
      <c r="F10" s="1" t="s">
        <v>168</v>
      </c>
    </row>
    <row r="11" spans="1:6" x14ac:dyDescent="0.55000000000000004">
      <c r="A11" s="1" t="s">
        <v>185</v>
      </c>
      <c r="B11" s="1" t="s">
        <v>186</v>
      </c>
      <c r="C11" s="1">
        <v>39.852406000000002</v>
      </c>
      <c r="D11" s="1">
        <v>-75.811789000000005</v>
      </c>
      <c r="E11" s="2">
        <v>3703</v>
      </c>
      <c r="F11" s="1" t="s">
        <v>168</v>
      </c>
    </row>
    <row r="12" spans="1:6" x14ac:dyDescent="0.55000000000000004">
      <c r="A12" s="1" t="s">
        <v>187</v>
      </c>
      <c r="B12" s="1" t="s">
        <v>188</v>
      </c>
      <c r="C12" s="1">
        <v>40.114204000000001</v>
      </c>
      <c r="D12" s="1">
        <v>-80.407150000000001</v>
      </c>
      <c r="E12" s="2">
        <v>1950</v>
      </c>
      <c r="F12" s="1" t="s">
        <v>168</v>
      </c>
    </row>
    <row r="13" spans="1:6" x14ac:dyDescent="0.55000000000000004">
      <c r="A13" s="1" t="s">
        <v>189</v>
      </c>
      <c r="B13" s="1" t="s">
        <v>190</v>
      </c>
      <c r="C13" s="1">
        <v>41.026238999999997</v>
      </c>
      <c r="D13" s="1">
        <v>-78.438379999999995</v>
      </c>
      <c r="E13" s="2">
        <v>1016</v>
      </c>
      <c r="F13" s="1" t="s">
        <v>168</v>
      </c>
    </row>
    <row r="14" spans="1:6" x14ac:dyDescent="0.55000000000000004">
      <c r="A14" s="1" t="s">
        <v>191</v>
      </c>
      <c r="B14" s="1" t="s">
        <v>192</v>
      </c>
      <c r="C14" s="1">
        <v>40.791328</v>
      </c>
      <c r="D14" s="1">
        <v>-76.563929999999999</v>
      </c>
      <c r="E14" s="2">
        <v>1110</v>
      </c>
      <c r="F14" s="1" t="s">
        <v>168</v>
      </c>
    </row>
    <row r="15" spans="1:6" x14ac:dyDescent="0.55000000000000004">
      <c r="A15" s="1" t="s">
        <v>193</v>
      </c>
      <c r="B15" s="1" t="s">
        <v>194</v>
      </c>
      <c r="C15" s="1">
        <v>40.211896000000003</v>
      </c>
      <c r="D15" s="1">
        <v>-75.355860000000007</v>
      </c>
      <c r="E15" s="2">
        <v>3134</v>
      </c>
      <c r="F15" s="1" t="s">
        <v>168</v>
      </c>
    </row>
    <row r="16" spans="1:6" x14ac:dyDescent="0.55000000000000004">
      <c r="A16" s="1" t="s">
        <v>195</v>
      </c>
      <c r="B16" s="1" t="s">
        <v>196</v>
      </c>
      <c r="C16" s="1">
        <v>41.004016999999997</v>
      </c>
      <c r="D16" s="1">
        <v>-75.905690000000007</v>
      </c>
      <c r="E16" s="2">
        <v>7057</v>
      </c>
      <c r="F16" s="1" t="s">
        <v>168</v>
      </c>
    </row>
    <row r="17" spans="1:6" x14ac:dyDescent="0.55000000000000004">
      <c r="A17" s="1" t="s">
        <v>197</v>
      </c>
      <c r="B17" s="1" t="s">
        <v>198</v>
      </c>
      <c r="C17" s="1">
        <v>40.681531</v>
      </c>
      <c r="D17" s="1">
        <v>-75.267219999999995</v>
      </c>
      <c r="E17" s="2">
        <v>2642</v>
      </c>
      <c r="F17" s="1" t="s">
        <v>168</v>
      </c>
    </row>
    <row r="18" spans="1:6" x14ac:dyDescent="0.55000000000000004">
      <c r="A18" s="1" t="s">
        <v>199</v>
      </c>
      <c r="B18" s="1" t="s">
        <v>200</v>
      </c>
      <c r="C18" s="1">
        <v>42.127806999999997</v>
      </c>
      <c r="D18" s="1">
        <v>-80.063509999999994</v>
      </c>
      <c r="E18" s="2">
        <v>977</v>
      </c>
      <c r="F18" s="1" t="s">
        <v>168</v>
      </c>
    </row>
    <row r="19" spans="1:6" x14ac:dyDescent="0.55000000000000004">
      <c r="A19" s="1" t="s">
        <v>201</v>
      </c>
      <c r="B19" s="1" t="s">
        <v>202</v>
      </c>
      <c r="C19" s="1">
        <v>41.211606000000003</v>
      </c>
      <c r="D19" s="1">
        <v>-80.494039999999998</v>
      </c>
      <c r="E19" s="2">
        <v>8310</v>
      </c>
      <c r="F19" s="1" t="s">
        <v>168</v>
      </c>
    </row>
    <row r="20" spans="1:6" x14ac:dyDescent="0.55000000000000004">
      <c r="A20" s="1" t="s">
        <v>203</v>
      </c>
      <c r="B20" s="1" t="s">
        <v>204</v>
      </c>
      <c r="C20" s="1">
        <v>40.328645000000002</v>
      </c>
      <c r="D20" s="1">
        <v>-75.102779999999996</v>
      </c>
      <c r="E20" s="2">
        <v>6494</v>
      </c>
      <c r="F20" s="1" t="s">
        <v>168</v>
      </c>
    </row>
    <row r="21" spans="1:6" x14ac:dyDescent="0.55000000000000004">
      <c r="A21" s="1" t="s">
        <v>205</v>
      </c>
      <c r="B21" s="1" t="s">
        <v>206</v>
      </c>
      <c r="C21" s="1">
        <v>40.649109000000003</v>
      </c>
      <c r="D21" s="1">
        <v>-76.503338999999997</v>
      </c>
      <c r="E21" s="2">
        <v>4103</v>
      </c>
      <c r="F21" s="1" t="s">
        <v>168</v>
      </c>
    </row>
    <row r="22" spans="1:6" x14ac:dyDescent="0.55000000000000004">
      <c r="A22" s="1" t="s">
        <v>207</v>
      </c>
      <c r="B22" s="1" t="s">
        <v>208</v>
      </c>
      <c r="C22" s="1">
        <v>40.013396999999998</v>
      </c>
      <c r="D22" s="1">
        <v>-79.831130000000002</v>
      </c>
      <c r="E22" s="2">
        <v>9253</v>
      </c>
      <c r="F22" s="1" t="s">
        <v>168</v>
      </c>
    </row>
    <row r="23" spans="1:6" x14ac:dyDescent="0.55000000000000004">
      <c r="A23" s="1" t="s">
        <v>209</v>
      </c>
      <c r="B23" s="1" t="s">
        <v>210</v>
      </c>
      <c r="C23" s="1">
        <v>41.958058999999999</v>
      </c>
      <c r="D23" s="1">
        <v>-77.671869999999998</v>
      </c>
      <c r="E23" s="2">
        <v>801</v>
      </c>
      <c r="F23" s="1" t="s">
        <v>168</v>
      </c>
    </row>
    <row r="24" spans="1:6" x14ac:dyDescent="0.55000000000000004">
      <c r="A24" s="1" t="s">
        <v>211</v>
      </c>
      <c r="B24" s="1" t="s">
        <v>212</v>
      </c>
      <c r="C24" s="1">
        <v>39.826439999999998</v>
      </c>
      <c r="D24" s="1">
        <v>-80.35051</v>
      </c>
      <c r="E24" s="2">
        <v>8485</v>
      </c>
      <c r="F24" s="1" t="s">
        <v>168</v>
      </c>
    </row>
    <row r="25" spans="1:6" x14ac:dyDescent="0.55000000000000004">
      <c r="A25" s="1" t="s">
        <v>213</v>
      </c>
      <c r="B25" s="1" t="s">
        <v>214</v>
      </c>
      <c r="C25" s="1">
        <v>41.822156999999997</v>
      </c>
      <c r="D25" s="1">
        <v>-75.595060000000004</v>
      </c>
      <c r="E25" s="2">
        <v>2395</v>
      </c>
      <c r="F25" s="1" t="s">
        <v>168</v>
      </c>
    </row>
    <row r="26" spans="1:6" x14ac:dyDescent="0.55000000000000004">
      <c r="A26" s="1" t="s">
        <v>215</v>
      </c>
      <c r="B26" s="1" t="s">
        <v>216</v>
      </c>
      <c r="C26" s="1">
        <v>41.509363999999998</v>
      </c>
      <c r="D26" s="1">
        <v>-75.854579999999999</v>
      </c>
      <c r="E26" s="2">
        <v>3644</v>
      </c>
      <c r="F26" s="1" t="s">
        <v>168</v>
      </c>
    </row>
    <row r="27" spans="1:6" x14ac:dyDescent="0.55000000000000004">
      <c r="A27" s="1" t="s">
        <v>217</v>
      </c>
      <c r="B27" s="1" t="s">
        <v>218</v>
      </c>
      <c r="C27" s="1">
        <v>40.722586999999997</v>
      </c>
      <c r="D27" s="1">
        <v>-76.229623000000004</v>
      </c>
      <c r="E27" s="2">
        <v>2000</v>
      </c>
      <c r="F27" s="1" t="s">
        <v>168</v>
      </c>
    </row>
    <row r="28" spans="1:6" x14ac:dyDescent="0.55000000000000004">
      <c r="A28" s="1" t="s">
        <v>219</v>
      </c>
      <c r="B28" s="1" t="s">
        <v>220</v>
      </c>
      <c r="C28" s="1">
        <v>41.020062000000003</v>
      </c>
      <c r="D28" s="1">
        <v>-76.438412999999997</v>
      </c>
      <c r="E28" s="2">
        <v>930</v>
      </c>
      <c r="F28" s="1" t="s">
        <v>168</v>
      </c>
    </row>
    <row r="29" spans="1:6" x14ac:dyDescent="0.55000000000000004">
      <c r="A29" s="1" t="s">
        <v>221</v>
      </c>
      <c r="B29" s="1" t="s">
        <v>222</v>
      </c>
      <c r="C29" s="1">
        <v>40.333339000000002</v>
      </c>
      <c r="D29" s="1">
        <v>-79.666460000000001</v>
      </c>
      <c r="E29" s="2">
        <v>9635</v>
      </c>
      <c r="F29" s="1" t="s">
        <v>168</v>
      </c>
    </row>
    <row r="30" spans="1:6" x14ac:dyDescent="0.55000000000000004">
      <c r="A30" s="1" t="s">
        <v>223</v>
      </c>
      <c r="B30" s="1" t="s">
        <v>224</v>
      </c>
      <c r="C30" s="1">
        <v>40.338057999999997</v>
      </c>
      <c r="D30" s="1">
        <v>-77.977900000000005</v>
      </c>
      <c r="E30" s="2">
        <v>5689</v>
      </c>
      <c r="F30" s="1" t="s">
        <v>168</v>
      </c>
    </row>
    <row r="31" spans="1:6" x14ac:dyDescent="0.55000000000000004">
      <c r="A31" s="1" t="s">
        <v>225</v>
      </c>
      <c r="B31" s="1" t="s">
        <v>226</v>
      </c>
      <c r="C31" s="1">
        <v>40.679479000000001</v>
      </c>
      <c r="D31" s="1">
        <v>-76.244950000000003</v>
      </c>
      <c r="E31" s="2">
        <v>528</v>
      </c>
      <c r="F31" s="1" t="s">
        <v>168</v>
      </c>
    </row>
    <row r="32" spans="1:6" x14ac:dyDescent="0.55000000000000004">
      <c r="A32" s="1" t="s">
        <v>227</v>
      </c>
      <c r="B32" s="1" t="s">
        <v>228</v>
      </c>
      <c r="C32" s="1">
        <v>40.306708999999998</v>
      </c>
      <c r="D32" s="1">
        <v>-78.319869999999995</v>
      </c>
      <c r="E32" s="2">
        <v>4779</v>
      </c>
      <c r="F32" s="1" t="s">
        <v>168</v>
      </c>
    </row>
    <row r="33" spans="1:6" x14ac:dyDescent="0.55000000000000004">
      <c r="A33" s="1" t="s">
        <v>229</v>
      </c>
      <c r="B33" s="1" t="s">
        <v>230</v>
      </c>
      <c r="C33" s="1">
        <v>41.653604000000001</v>
      </c>
      <c r="D33" s="1">
        <v>-76.031779999999998</v>
      </c>
      <c r="E33" s="2">
        <v>452</v>
      </c>
      <c r="F33" s="1" t="s">
        <v>168</v>
      </c>
    </row>
    <row r="34" spans="1:6" x14ac:dyDescent="0.55000000000000004">
      <c r="A34" s="1" t="s">
        <v>231</v>
      </c>
      <c r="B34" s="1" t="s">
        <v>232</v>
      </c>
      <c r="C34" s="1">
        <v>41.978436000000002</v>
      </c>
      <c r="D34" s="1">
        <v>-77.246669999999995</v>
      </c>
      <c r="E34" s="2">
        <v>4712</v>
      </c>
      <c r="F34" s="1" t="s">
        <v>168</v>
      </c>
    </row>
    <row r="35" spans="1:6" x14ac:dyDescent="0.55000000000000004">
      <c r="A35" s="1" t="s">
        <v>233</v>
      </c>
      <c r="B35" s="1" t="s">
        <v>234</v>
      </c>
      <c r="C35" s="1">
        <v>40.371164999999998</v>
      </c>
      <c r="D35" s="1">
        <v>-79.077200000000005</v>
      </c>
      <c r="E35" s="2">
        <v>9277</v>
      </c>
      <c r="F35" s="1" t="s">
        <v>168</v>
      </c>
    </row>
    <row r="36" spans="1:6" x14ac:dyDescent="0.55000000000000004">
      <c r="A36" s="1" t="s">
        <v>235</v>
      </c>
      <c r="B36" s="1" t="s">
        <v>236</v>
      </c>
      <c r="C36" s="1">
        <v>41.853082000000001</v>
      </c>
      <c r="D36" s="1">
        <v>-75.720770000000002</v>
      </c>
      <c r="E36" s="2">
        <v>9926</v>
      </c>
      <c r="F36" s="1" t="s">
        <v>168</v>
      </c>
    </row>
    <row r="37" spans="1:6" x14ac:dyDescent="0.55000000000000004">
      <c r="A37" s="1" t="s">
        <v>237</v>
      </c>
      <c r="B37" s="1" t="s">
        <v>238</v>
      </c>
      <c r="C37" s="1">
        <v>39.915208999999997</v>
      </c>
      <c r="D37" s="1">
        <v>-76.215459999999993</v>
      </c>
      <c r="E37" s="2">
        <v>9906</v>
      </c>
      <c r="F37" s="1" t="s">
        <v>168</v>
      </c>
    </row>
    <row r="38" spans="1:6" x14ac:dyDescent="0.55000000000000004">
      <c r="A38" s="1" t="s">
        <v>239</v>
      </c>
      <c r="B38" s="1" t="s">
        <v>240</v>
      </c>
      <c r="C38" s="1">
        <v>40.393222999999999</v>
      </c>
      <c r="D38" s="1">
        <v>-78.435079999999999</v>
      </c>
      <c r="E38" s="2">
        <v>9843</v>
      </c>
      <c r="F38" s="1" t="s">
        <v>168</v>
      </c>
    </row>
    <row r="39" spans="1:6" x14ac:dyDescent="0.55000000000000004">
      <c r="A39" s="1" t="s">
        <v>241</v>
      </c>
      <c r="B39" s="1" t="s">
        <v>242</v>
      </c>
      <c r="C39" s="1">
        <v>40.123708000000001</v>
      </c>
      <c r="D39" s="1">
        <v>-75.338430000000002</v>
      </c>
      <c r="E39" s="2">
        <v>2173</v>
      </c>
      <c r="F39" s="1" t="s">
        <v>168</v>
      </c>
    </row>
    <row r="40" spans="1:6" x14ac:dyDescent="0.55000000000000004">
      <c r="A40" s="1" t="s">
        <v>243</v>
      </c>
      <c r="B40" s="1" t="s">
        <v>242</v>
      </c>
      <c r="C40" s="1">
        <v>39.983153000000001</v>
      </c>
      <c r="D40" s="1">
        <v>-75.748054999999994</v>
      </c>
      <c r="E40" s="2">
        <v>9139</v>
      </c>
      <c r="F40" s="1" t="s">
        <v>168</v>
      </c>
    </row>
    <row r="41" spans="1:6" x14ac:dyDescent="0.55000000000000004">
      <c r="A41" s="1" t="s">
        <v>244</v>
      </c>
      <c r="B41" s="1" t="s">
        <v>245</v>
      </c>
      <c r="C41" s="1">
        <v>40.770921000000001</v>
      </c>
      <c r="D41" s="1">
        <v>-77.084549999999993</v>
      </c>
      <c r="E41" s="2">
        <v>7638</v>
      </c>
      <c r="F41" s="1" t="s">
        <v>168</v>
      </c>
    </row>
    <row r="42" spans="1:6" x14ac:dyDescent="0.55000000000000004">
      <c r="A42" s="1" t="s">
        <v>246</v>
      </c>
      <c r="B42" s="1" t="s">
        <v>247</v>
      </c>
      <c r="C42" s="1">
        <v>40.092610000000001</v>
      </c>
      <c r="D42" s="1">
        <v>-75.041179999999997</v>
      </c>
      <c r="E42" s="2">
        <v>1323</v>
      </c>
      <c r="F42" s="1" t="s">
        <v>168</v>
      </c>
    </row>
    <row r="43" spans="1:6" x14ac:dyDescent="0.55000000000000004">
      <c r="A43" s="1" t="s">
        <v>248</v>
      </c>
      <c r="B43" s="1" t="s">
        <v>247</v>
      </c>
      <c r="C43" s="1">
        <v>39.991712</v>
      </c>
      <c r="D43" s="1">
        <v>-75.111159999999998</v>
      </c>
      <c r="E43" s="2">
        <v>3285</v>
      </c>
      <c r="F43" s="1" t="s">
        <v>168</v>
      </c>
    </row>
    <row r="44" spans="1:6" x14ac:dyDescent="0.55000000000000004">
      <c r="A44" s="1" t="s">
        <v>249</v>
      </c>
      <c r="B44" s="1" t="s">
        <v>247</v>
      </c>
      <c r="C44" s="1">
        <v>40.001810999999996</v>
      </c>
      <c r="D44" s="1">
        <v>-75.117869999999996</v>
      </c>
      <c r="E44" s="2">
        <v>2485</v>
      </c>
      <c r="F44" s="1" t="s">
        <v>168</v>
      </c>
    </row>
    <row r="45" spans="1:6" x14ac:dyDescent="0.55000000000000004">
      <c r="A45" s="1" t="s">
        <v>250</v>
      </c>
      <c r="B45" s="1" t="s">
        <v>247</v>
      </c>
      <c r="C45" s="1">
        <v>40.001810999999996</v>
      </c>
      <c r="D45" s="1">
        <v>-75.117869999999996</v>
      </c>
      <c r="E45" s="2">
        <v>7438</v>
      </c>
      <c r="F45" s="1" t="s">
        <v>168</v>
      </c>
    </row>
    <row r="46" spans="1:6" x14ac:dyDescent="0.55000000000000004">
      <c r="A46" s="1" t="s">
        <v>251</v>
      </c>
      <c r="B46" s="1" t="s">
        <v>247</v>
      </c>
      <c r="C46" s="1">
        <v>39.951112000000002</v>
      </c>
      <c r="D46" s="1">
        <v>-75.167621999999994</v>
      </c>
      <c r="E46" s="2">
        <v>4354</v>
      </c>
      <c r="F46" s="1" t="s">
        <v>168</v>
      </c>
    </row>
    <row r="47" spans="1:6" x14ac:dyDescent="0.55000000000000004">
      <c r="A47" s="1" t="s">
        <v>252</v>
      </c>
      <c r="B47" s="1" t="s">
        <v>253</v>
      </c>
      <c r="C47" s="1">
        <v>40.640430000000002</v>
      </c>
      <c r="D47" s="1">
        <v>-76.803460000000001</v>
      </c>
      <c r="E47" s="2">
        <v>858</v>
      </c>
      <c r="F47" s="1" t="s">
        <v>168</v>
      </c>
    </row>
    <row r="48" spans="1:6" x14ac:dyDescent="0.55000000000000004">
      <c r="A48" s="1" t="s">
        <v>254</v>
      </c>
      <c r="B48" s="1" t="s">
        <v>255</v>
      </c>
      <c r="C48" s="1">
        <v>40.426391000000002</v>
      </c>
      <c r="D48" s="1">
        <v>-75.11842</v>
      </c>
      <c r="E48" s="2">
        <v>7098</v>
      </c>
      <c r="F48" s="1" t="s">
        <v>168</v>
      </c>
    </row>
    <row r="49" spans="1:6" x14ac:dyDescent="0.55000000000000004">
      <c r="A49" s="1" t="s">
        <v>256</v>
      </c>
      <c r="B49" s="1" t="s">
        <v>257</v>
      </c>
      <c r="C49" s="1">
        <v>40.377868999999997</v>
      </c>
      <c r="D49" s="1">
        <v>-79.975160000000002</v>
      </c>
      <c r="E49" s="2">
        <v>1161</v>
      </c>
      <c r="F49" s="1" t="s">
        <v>168</v>
      </c>
    </row>
    <row r="50" spans="1:6" x14ac:dyDescent="0.55000000000000004">
      <c r="A50" s="1" t="s">
        <v>258</v>
      </c>
      <c r="B50" s="1" t="s">
        <v>257</v>
      </c>
      <c r="C50" s="1">
        <v>40.518701</v>
      </c>
      <c r="D50" s="1">
        <v>-79.867440000000002</v>
      </c>
      <c r="E50" s="2">
        <v>7697</v>
      </c>
      <c r="F50" s="1" t="s">
        <v>168</v>
      </c>
    </row>
    <row r="51" spans="1:6" x14ac:dyDescent="0.55000000000000004">
      <c r="A51" s="1" t="s">
        <v>259</v>
      </c>
      <c r="B51" s="1" t="s">
        <v>257</v>
      </c>
      <c r="C51" s="1">
        <v>40.434435999999998</v>
      </c>
      <c r="D51" s="1">
        <v>-80.024816999999999</v>
      </c>
      <c r="E51" s="2">
        <v>8561</v>
      </c>
      <c r="F51" s="1" t="s">
        <v>168</v>
      </c>
    </row>
    <row r="52" spans="1:6" x14ac:dyDescent="0.55000000000000004">
      <c r="A52" s="1" t="s">
        <v>260</v>
      </c>
      <c r="B52" s="1" t="s">
        <v>257</v>
      </c>
      <c r="C52" s="1">
        <v>40.434435999999998</v>
      </c>
      <c r="D52" s="1">
        <v>-80.024816999999999</v>
      </c>
      <c r="E52" s="2">
        <v>9211</v>
      </c>
      <c r="F52" s="1" t="s">
        <v>168</v>
      </c>
    </row>
    <row r="53" spans="1:6" x14ac:dyDescent="0.55000000000000004">
      <c r="A53" s="1" t="s">
        <v>261</v>
      </c>
      <c r="B53" s="1" t="s">
        <v>262</v>
      </c>
      <c r="C53" s="1">
        <v>41.560056000000003</v>
      </c>
      <c r="D53" s="1">
        <v>-79.538520000000005</v>
      </c>
      <c r="E53" s="2">
        <v>7236</v>
      </c>
      <c r="F53" s="1" t="s">
        <v>168</v>
      </c>
    </row>
    <row r="54" spans="1:6" x14ac:dyDescent="0.55000000000000004">
      <c r="A54" s="1" t="s">
        <v>263</v>
      </c>
      <c r="B54" s="1" t="s">
        <v>264</v>
      </c>
      <c r="C54" s="1">
        <v>39.964795000000002</v>
      </c>
      <c r="D54" s="1">
        <v>-75.882850000000005</v>
      </c>
      <c r="E54" s="2">
        <v>9043</v>
      </c>
      <c r="F54" s="1" t="s">
        <v>168</v>
      </c>
    </row>
    <row r="55" spans="1:6" x14ac:dyDescent="0.55000000000000004">
      <c r="A55" s="1" t="s">
        <v>265</v>
      </c>
      <c r="B55" s="1" t="s">
        <v>266</v>
      </c>
      <c r="C55" s="1">
        <v>41.606185000000004</v>
      </c>
      <c r="D55" s="1">
        <v>-75.339709999999997</v>
      </c>
      <c r="E55" s="2">
        <v>427</v>
      </c>
      <c r="F55" s="1" t="s">
        <v>168</v>
      </c>
    </row>
    <row r="56" spans="1:6" x14ac:dyDescent="0.55000000000000004">
      <c r="A56" s="1" t="s">
        <v>267</v>
      </c>
      <c r="B56" s="1" t="s">
        <v>268</v>
      </c>
      <c r="C56" s="1">
        <v>40.091428999999998</v>
      </c>
      <c r="D56" s="1">
        <v>-79.087198000000001</v>
      </c>
      <c r="E56" s="2">
        <v>4671</v>
      </c>
      <c r="F56" s="1" t="s">
        <v>168</v>
      </c>
    </row>
    <row r="57" spans="1:6" x14ac:dyDescent="0.55000000000000004">
      <c r="A57" s="1" t="s">
        <v>269</v>
      </c>
      <c r="B57" s="1" t="s">
        <v>270</v>
      </c>
      <c r="C57" s="1">
        <v>41.393881</v>
      </c>
      <c r="D57" s="1">
        <v>-75.824470000000005</v>
      </c>
      <c r="E57" s="2">
        <v>9036</v>
      </c>
      <c r="F57" s="1" t="s">
        <v>168</v>
      </c>
    </row>
    <row r="58" spans="1:6" x14ac:dyDescent="0.55000000000000004">
      <c r="A58" s="1" t="s">
        <v>271</v>
      </c>
      <c r="B58" s="1" t="s">
        <v>272</v>
      </c>
      <c r="C58" s="1">
        <v>40.129494000000001</v>
      </c>
      <c r="D58" s="1">
        <v>-76.569909999999993</v>
      </c>
      <c r="E58" s="2">
        <v>1585</v>
      </c>
      <c r="F58" s="1" t="s">
        <v>168</v>
      </c>
    </row>
    <row r="59" spans="1:6" x14ac:dyDescent="0.55000000000000004">
      <c r="A59" s="1" t="s">
        <v>273</v>
      </c>
      <c r="B59" s="1" t="s">
        <v>274</v>
      </c>
      <c r="C59" s="1">
        <v>40.248683999999997</v>
      </c>
      <c r="D59" s="1">
        <v>-75.858731000000006</v>
      </c>
      <c r="E59" s="2">
        <v>3342</v>
      </c>
      <c r="F59" s="1" t="s">
        <v>168</v>
      </c>
    </row>
    <row r="60" spans="1:6" x14ac:dyDescent="0.55000000000000004">
      <c r="A60" s="1" t="s">
        <v>275</v>
      </c>
      <c r="B60" s="1" t="s">
        <v>276</v>
      </c>
      <c r="C60" s="1">
        <v>40.628368000000002</v>
      </c>
      <c r="D60" s="1">
        <v>-78.733350000000002</v>
      </c>
      <c r="E60" s="2">
        <v>6985</v>
      </c>
      <c r="F60" s="1" t="s">
        <v>168</v>
      </c>
    </row>
    <row r="61" spans="1:6" x14ac:dyDescent="0.55000000000000004">
      <c r="A61" s="1" t="s">
        <v>277</v>
      </c>
      <c r="B61" s="1" t="s">
        <v>278</v>
      </c>
      <c r="C61" s="1">
        <v>41.074756999999998</v>
      </c>
      <c r="D61" s="1">
        <v>-75.362589999999997</v>
      </c>
      <c r="E61" s="2">
        <v>8619</v>
      </c>
      <c r="F61" s="1" t="s">
        <v>168</v>
      </c>
    </row>
    <row r="62" spans="1:6" x14ac:dyDescent="0.55000000000000004">
      <c r="A62" s="1" t="s">
        <v>279</v>
      </c>
      <c r="B62" s="1" t="s">
        <v>280</v>
      </c>
      <c r="C62" s="1">
        <v>39.987054000000001</v>
      </c>
      <c r="D62" s="1">
        <v>-79.778790000000001</v>
      </c>
      <c r="E62" s="2">
        <v>2541</v>
      </c>
      <c r="F62" s="1" t="s">
        <v>168</v>
      </c>
    </row>
    <row r="63" spans="1:6" x14ac:dyDescent="0.55000000000000004">
      <c r="A63" s="1" t="s">
        <v>281</v>
      </c>
      <c r="B63" s="1" t="s">
        <v>282</v>
      </c>
      <c r="C63" s="1">
        <v>40.062849</v>
      </c>
      <c r="D63" s="1">
        <v>-79.763379999999998</v>
      </c>
      <c r="E63" s="2">
        <v>1850</v>
      </c>
      <c r="F63" s="1" t="s">
        <v>168</v>
      </c>
    </row>
    <row r="64" spans="1:6" x14ac:dyDescent="0.55000000000000004">
      <c r="A64" s="1" t="s">
        <v>283</v>
      </c>
      <c r="B64" s="1" t="s">
        <v>284</v>
      </c>
      <c r="C64" s="1">
        <v>41.839348999999999</v>
      </c>
      <c r="D64" s="1">
        <v>-75.508409999999998</v>
      </c>
      <c r="E64" s="2">
        <v>1169</v>
      </c>
      <c r="F64" s="1" t="s">
        <v>168</v>
      </c>
    </row>
    <row r="65" spans="1:6" x14ac:dyDescent="0.55000000000000004">
      <c r="A65" s="1" t="s">
        <v>285</v>
      </c>
      <c r="B65" s="1" t="s">
        <v>286</v>
      </c>
      <c r="C65" s="1">
        <v>41.19012</v>
      </c>
      <c r="D65" s="1">
        <v>-75.367789999999999</v>
      </c>
      <c r="E65" s="2">
        <v>7499</v>
      </c>
      <c r="F65" s="1" t="s">
        <v>168</v>
      </c>
    </row>
    <row r="66" spans="1:6" x14ac:dyDescent="0.55000000000000004">
      <c r="A66" s="1" t="s">
        <v>287</v>
      </c>
      <c r="B66" s="1" t="s">
        <v>288</v>
      </c>
      <c r="C66" s="1">
        <v>40.801614000000001</v>
      </c>
      <c r="D66" s="1">
        <v>-77.205370000000002</v>
      </c>
      <c r="E66" s="2">
        <v>8206</v>
      </c>
      <c r="F66" s="1" t="s">
        <v>168</v>
      </c>
    </row>
    <row r="67" spans="1:6" x14ac:dyDescent="0.55000000000000004">
      <c r="A67" s="1" t="s">
        <v>289</v>
      </c>
      <c r="B67" s="1" t="s">
        <v>290</v>
      </c>
      <c r="C67" s="1">
        <v>40.035958000000001</v>
      </c>
      <c r="D67" s="1">
        <v>-77.791129999999995</v>
      </c>
      <c r="E67" s="2">
        <v>9729</v>
      </c>
      <c r="F67" s="1" t="s">
        <v>168</v>
      </c>
    </row>
    <row r="68" spans="1:6" x14ac:dyDescent="0.55000000000000004">
      <c r="A68" s="1" t="s">
        <v>291</v>
      </c>
      <c r="B68" s="1" t="s">
        <v>292</v>
      </c>
      <c r="C68" s="1">
        <v>40.960106000000003</v>
      </c>
      <c r="D68" s="1">
        <v>-78.28886</v>
      </c>
      <c r="E68" s="2">
        <v>7693</v>
      </c>
      <c r="F68" s="1" t="s">
        <v>168</v>
      </c>
    </row>
    <row r="69" spans="1:6" x14ac:dyDescent="0.55000000000000004">
      <c r="A69" s="1" t="s">
        <v>293</v>
      </c>
      <c r="B69" s="1" t="s">
        <v>294</v>
      </c>
      <c r="C69" s="1">
        <v>40.721786999999999</v>
      </c>
      <c r="D69" s="1">
        <v>-78.085610000000003</v>
      </c>
      <c r="E69" s="2">
        <v>4754</v>
      </c>
      <c r="F69" s="1" t="s">
        <v>168</v>
      </c>
    </row>
    <row r="70" spans="1:6" x14ac:dyDescent="0.55000000000000004">
      <c r="A70" s="1" t="s">
        <v>295</v>
      </c>
      <c r="B70" s="1" t="s">
        <v>296</v>
      </c>
      <c r="C70" s="1">
        <v>39.729895999999997</v>
      </c>
      <c r="D70" s="1">
        <v>-78.844104999999999</v>
      </c>
      <c r="E70" s="2">
        <v>7581</v>
      </c>
      <c r="F70" s="1" t="s">
        <v>168</v>
      </c>
    </row>
    <row r="71" spans="1:6" x14ac:dyDescent="0.55000000000000004">
      <c r="A71" s="1" t="s">
        <v>297</v>
      </c>
      <c r="B71" s="1" t="s">
        <v>298</v>
      </c>
      <c r="C71" s="1">
        <v>40.048397999999999</v>
      </c>
      <c r="D71" s="1">
        <v>-76.211427</v>
      </c>
      <c r="E71" s="2">
        <v>8128</v>
      </c>
      <c r="F71" s="1" t="s">
        <v>168</v>
      </c>
    </row>
    <row r="72" spans="1:6" x14ac:dyDescent="0.55000000000000004">
      <c r="A72" s="1" t="s">
        <v>299</v>
      </c>
      <c r="B72" s="1" t="s">
        <v>300</v>
      </c>
      <c r="C72" s="1">
        <v>46.972965000000002</v>
      </c>
      <c r="D72" s="1">
        <v>-123.81923</v>
      </c>
      <c r="E72" s="2">
        <v>9889</v>
      </c>
      <c r="F72" s="1" t="s">
        <v>301</v>
      </c>
    </row>
    <row r="73" spans="1:6" x14ac:dyDescent="0.55000000000000004">
      <c r="A73" s="1" t="s">
        <v>302</v>
      </c>
      <c r="B73" s="1" t="s">
        <v>303</v>
      </c>
      <c r="C73" s="1">
        <v>41.900927000000003</v>
      </c>
      <c r="D73" s="1">
        <v>-84.045850000000002</v>
      </c>
      <c r="E73" s="2">
        <v>8674</v>
      </c>
      <c r="F73" s="1" t="s">
        <v>304</v>
      </c>
    </row>
    <row r="74" spans="1:6" x14ac:dyDescent="0.55000000000000004">
      <c r="A74" s="1" t="s">
        <v>305</v>
      </c>
      <c r="B74" s="1" t="s">
        <v>306</v>
      </c>
      <c r="C74" s="1">
        <v>62.683391</v>
      </c>
      <c r="D74" s="1">
        <v>-164.65455</v>
      </c>
      <c r="E74" s="2">
        <v>3810</v>
      </c>
      <c r="F74" s="1" t="s">
        <v>307</v>
      </c>
    </row>
    <row r="75" spans="1:6" x14ac:dyDescent="0.55000000000000004">
      <c r="A75" s="1" t="s">
        <v>308</v>
      </c>
      <c r="B75" s="1" t="s">
        <v>309</v>
      </c>
      <c r="C75" s="1">
        <v>42.614851999999999</v>
      </c>
      <c r="D75" s="1">
        <v>-73.970811999999995</v>
      </c>
      <c r="E75" s="2">
        <v>1791</v>
      </c>
      <c r="F75" s="1" t="s">
        <v>310</v>
      </c>
    </row>
    <row r="76" spans="1:6" x14ac:dyDescent="0.55000000000000004">
      <c r="A76" s="1" t="s">
        <v>311</v>
      </c>
      <c r="B76" s="1" t="s">
        <v>312</v>
      </c>
      <c r="C76" s="1">
        <v>38.815761999999999</v>
      </c>
      <c r="D76" s="1">
        <v>-77.090050000000005</v>
      </c>
      <c r="E76" s="2">
        <v>8747</v>
      </c>
      <c r="F76" s="1" t="s">
        <v>313</v>
      </c>
    </row>
    <row r="77" spans="1:6" x14ac:dyDescent="0.55000000000000004">
      <c r="A77" s="1" t="s">
        <v>314</v>
      </c>
      <c r="B77" s="1" t="s">
        <v>315</v>
      </c>
      <c r="C77" s="1">
        <v>32.085490999999998</v>
      </c>
      <c r="D77" s="1">
        <v>-84.252664999999993</v>
      </c>
      <c r="E77" s="2">
        <v>8629</v>
      </c>
      <c r="F77" s="1" t="s">
        <v>316</v>
      </c>
    </row>
    <row r="78" spans="1:6" x14ac:dyDescent="0.55000000000000004">
      <c r="A78" s="1" t="s">
        <v>317</v>
      </c>
      <c r="B78" s="1" t="s">
        <v>318</v>
      </c>
      <c r="C78" s="1">
        <v>33.786594000000001</v>
      </c>
      <c r="D78" s="1">
        <v>-118.29866199999999</v>
      </c>
      <c r="E78" s="2">
        <v>3531</v>
      </c>
      <c r="F78" s="1" t="s">
        <v>319</v>
      </c>
    </row>
    <row r="79" spans="1:6" x14ac:dyDescent="0.55000000000000004">
      <c r="A79" s="1" t="s">
        <v>320</v>
      </c>
      <c r="B79" s="1" t="s">
        <v>321</v>
      </c>
      <c r="C79" s="1">
        <v>38.880811000000001</v>
      </c>
      <c r="D79" s="1">
        <v>-77.112949999999998</v>
      </c>
      <c r="E79" s="2">
        <v>8625</v>
      </c>
      <c r="F79" s="1" t="s">
        <v>313</v>
      </c>
    </row>
    <row r="80" spans="1:6" x14ac:dyDescent="0.55000000000000004">
      <c r="A80" s="1" t="s">
        <v>322</v>
      </c>
      <c r="B80" s="1" t="s">
        <v>323</v>
      </c>
      <c r="C80" s="1">
        <v>31.709741999999999</v>
      </c>
      <c r="D80" s="1">
        <v>-83.665189999999996</v>
      </c>
      <c r="E80" s="2">
        <v>6851</v>
      </c>
      <c r="F80" s="1" t="s">
        <v>316</v>
      </c>
    </row>
    <row r="81" spans="1:6" x14ac:dyDescent="0.55000000000000004">
      <c r="A81" s="1" t="s">
        <v>324</v>
      </c>
      <c r="B81" s="1" t="s">
        <v>325</v>
      </c>
      <c r="C81" s="1">
        <v>28.442081000000002</v>
      </c>
      <c r="D81" s="1">
        <v>-99.760639999999995</v>
      </c>
      <c r="E81" s="2">
        <v>5935</v>
      </c>
      <c r="F81" s="1" t="s">
        <v>326</v>
      </c>
    </row>
    <row r="82" spans="1:6" x14ac:dyDescent="0.55000000000000004">
      <c r="A82" s="1" t="s">
        <v>327</v>
      </c>
      <c r="B82" s="1" t="s">
        <v>328</v>
      </c>
      <c r="C82" s="1">
        <v>43.484741</v>
      </c>
      <c r="D82" s="1">
        <v>-73.891509999999997</v>
      </c>
      <c r="E82" s="2">
        <v>5923</v>
      </c>
      <c r="F82" s="1" t="s">
        <v>310</v>
      </c>
    </row>
    <row r="83" spans="1:6" x14ac:dyDescent="0.55000000000000004">
      <c r="A83" s="1" t="s">
        <v>329</v>
      </c>
      <c r="B83" s="1" t="s">
        <v>330</v>
      </c>
      <c r="C83" s="1">
        <v>33.702657000000002</v>
      </c>
      <c r="D83" s="1">
        <v>-84.439126999999999</v>
      </c>
      <c r="E83" s="2">
        <v>6951</v>
      </c>
      <c r="F83" s="1" t="s">
        <v>316</v>
      </c>
    </row>
    <row r="84" spans="1:6" x14ac:dyDescent="0.55000000000000004">
      <c r="A84" s="1" t="s">
        <v>331</v>
      </c>
      <c r="B84" s="1" t="s">
        <v>330</v>
      </c>
      <c r="C84" s="1">
        <v>33.875070000000001</v>
      </c>
      <c r="D84" s="1">
        <v>-84.466149999999999</v>
      </c>
      <c r="E84" s="2">
        <v>4889</v>
      </c>
      <c r="F84" s="1" t="s">
        <v>316</v>
      </c>
    </row>
    <row r="85" spans="1:6" x14ac:dyDescent="0.55000000000000004">
      <c r="A85" s="1" t="s">
        <v>332</v>
      </c>
      <c r="B85" s="1" t="s">
        <v>330</v>
      </c>
      <c r="C85" s="1">
        <v>33.658833999999999</v>
      </c>
      <c r="D85" s="1">
        <v>-84.396820000000005</v>
      </c>
      <c r="E85" s="2">
        <v>1489</v>
      </c>
      <c r="F85" s="1" t="s">
        <v>316</v>
      </c>
    </row>
    <row r="86" spans="1:6" x14ac:dyDescent="0.55000000000000004">
      <c r="A86" s="1" t="s">
        <v>333</v>
      </c>
      <c r="B86" s="1" t="s">
        <v>330</v>
      </c>
      <c r="C86" s="1">
        <v>33.844371000000002</v>
      </c>
      <c r="D86" s="1">
        <v>-84.474050000000005</v>
      </c>
      <c r="E86" s="2">
        <v>2439</v>
      </c>
      <c r="F86" s="1" t="s">
        <v>316</v>
      </c>
    </row>
    <row r="87" spans="1:6" x14ac:dyDescent="0.55000000000000004">
      <c r="A87" s="1" t="s">
        <v>334</v>
      </c>
      <c r="B87" s="1" t="s">
        <v>330</v>
      </c>
      <c r="C87" s="1">
        <v>33.844371000000002</v>
      </c>
      <c r="D87" s="1">
        <v>-84.474050000000005</v>
      </c>
      <c r="E87" s="2">
        <v>2825</v>
      </c>
      <c r="F87" s="1" t="s">
        <v>316</v>
      </c>
    </row>
    <row r="88" spans="1:6" x14ac:dyDescent="0.55000000000000004">
      <c r="A88" s="1" t="s">
        <v>335</v>
      </c>
      <c r="B88" s="1" t="s">
        <v>330</v>
      </c>
      <c r="C88" s="1">
        <v>33.844371000000002</v>
      </c>
      <c r="D88" s="1">
        <v>-84.474050000000005</v>
      </c>
      <c r="E88" s="2">
        <v>4662</v>
      </c>
      <c r="F88" s="1" t="s">
        <v>316</v>
      </c>
    </row>
    <row r="89" spans="1:6" x14ac:dyDescent="0.55000000000000004">
      <c r="A89" s="1" t="s">
        <v>336</v>
      </c>
      <c r="B89" s="1" t="s">
        <v>337</v>
      </c>
      <c r="C89" s="1">
        <v>30.271270000000001</v>
      </c>
      <c r="D89" s="1">
        <v>-97.741029999999995</v>
      </c>
      <c r="E89" s="2">
        <v>3850</v>
      </c>
      <c r="F89" s="1" t="s">
        <v>326</v>
      </c>
    </row>
    <row r="90" spans="1:6" x14ac:dyDescent="0.55000000000000004">
      <c r="A90" s="1" t="s">
        <v>338</v>
      </c>
      <c r="B90" s="1" t="s">
        <v>339</v>
      </c>
      <c r="C90" s="1">
        <v>35.487490999999999</v>
      </c>
      <c r="D90" s="1">
        <v>-119.00896</v>
      </c>
      <c r="E90" s="2">
        <v>7712</v>
      </c>
      <c r="F90" s="1" t="s">
        <v>319</v>
      </c>
    </row>
    <row r="91" spans="1:6" x14ac:dyDescent="0.55000000000000004">
      <c r="A91" s="1" t="s">
        <v>340</v>
      </c>
      <c r="B91" s="1" t="s">
        <v>341</v>
      </c>
      <c r="C91" s="1">
        <v>41.480325999999998</v>
      </c>
      <c r="D91" s="1">
        <v>-74.926940000000002</v>
      </c>
      <c r="E91" s="2">
        <v>3194</v>
      </c>
      <c r="F91" s="1" t="s">
        <v>310</v>
      </c>
    </row>
    <row r="92" spans="1:6" x14ac:dyDescent="0.55000000000000004">
      <c r="A92" s="1" t="s">
        <v>342</v>
      </c>
      <c r="B92" s="1" t="s">
        <v>343</v>
      </c>
      <c r="C92" s="1">
        <v>45.791345</v>
      </c>
      <c r="D92" s="1">
        <v>-122.51788999999999</v>
      </c>
      <c r="E92" s="2">
        <v>7724</v>
      </c>
      <c r="F92" s="1" t="s">
        <v>301</v>
      </c>
    </row>
    <row r="93" spans="1:6" x14ac:dyDescent="0.55000000000000004">
      <c r="A93" s="1" t="s">
        <v>344</v>
      </c>
      <c r="B93" s="1" t="s">
        <v>345</v>
      </c>
      <c r="C93" s="1">
        <v>41.195777999999997</v>
      </c>
      <c r="D93" s="1">
        <v>-73.627769999999998</v>
      </c>
      <c r="E93" s="2">
        <v>4229</v>
      </c>
      <c r="F93" s="1" t="s">
        <v>310</v>
      </c>
    </row>
    <row r="94" spans="1:6" x14ac:dyDescent="0.55000000000000004">
      <c r="A94" s="1" t="s">
        <v>346</v>
      </c>
      <c r="B94" s="1" t="s">
        <v>347</v>
      </c>
      <c r="C94" s="1">
        <v>37.084347000000001</v>
      </c>
      <c r="D94" s="1">
        <v>-122.08524</v>
      </c>
      <c r="E94" s="2">
        <v>3372</v>
      </c>
      <c r="F94" s="1" t="s">
        <v>319</v>
      </c>
    </row>
    <row r="95" spans="1:6" x14ac:dyDescent="0.55000000000000004">
      <c r="A95" s="1" t="s">
        <v>348</v>
      </c>
      <c r="B95" s="1" t="s">
        <v>349</v>
      </c>
      <c r="C95" s="1">
        <v>42.001550999999999</v>
      </c>
      <c r="D95" s="1">
        <v>-86.715294</v>
      </c>
      <c r="E95" s="2">
        <v>5650</v>
      </c>
      <c r="F95" s="1" t="s">
        <v>304</v>
      </c>
    </row>
    <row r="96" spans="1:6" x14ac:dyDescent="0.55000000000000004">
      <c r="A96" s="1" t="s">
        <v>350</v>
      </c>
      <c r="B96" s="1" t="s">
        <v>351</v>
      </c>
      <c r="C96" s="1">
        <v>37.174227000000002</v>
      </c>
      <c r="D96" s="1">
        <v>-80.395697999999996</v>
      </c>
      <c r="E96" s="2">
        <v>2925</v>
      </c>
      <c r="F96" s="1" t="s">
        <v>313</v>
      </c>
    </row>
    <row r="97" spans="1:6" x14ac:dyDescent="0.55000000000000004">
      <c r="A97" s="1" t="s">
        <v>352</v>
      </c>
      <c r="B97" s="1" t="s">
        <v>353</v>
      </c>
      <c r="C97" s="1">
        <v>37.222548000000003</v>
      </c>
      <c r="D97" s="1">
        <v>-81.336699999999993</v>
      </c>
      <c r="E97" s="2">
        <v>949</v>
      </c>
      <c r="F97" s="1" t="s">
        <v>313</v>
      </c>
    </row>
    <row r="98" spans="1:6" x14ac:dyDescent="0.55000000000000004">
      <c r="A98" s="1" t="s">
        <v>354</v>
      </c>
      <c r="B98" s="1" t="s">
        <v>355</v>
      </c>
      <c r="C98" s="1">
        <v>26.645894999999999</v>
      </c>
      <c r="D98" s="1">
        <v>-80.430268999999996</v>
      </c>
      <c r="E98" s="2">
        <v>2760</v>
      </c>
      <c r="F98" s="1" t="s">
        <v>356</v>
      </c>
    </row>
    <row r="99" spans="1:6" x14ac:dyDescent="0.55000000000000004">
      <c r="A99" s="1" t="s">
        <v>357</v>
      </c>
      <c r="B99" s="1" t="s">
        <v>358</v>
      </c>
      <c r="C99" s="1">
        <v>40.770041999999997</v>
      </c>
      <c r="D99" s="1">
        <v>-73.113759999999999</v>
      </c>
      <c r="E99" s="2">
        <v>151</v>
      </c>
      <c r="F99" s="1" t="s">
        <v>310</v>
      </c>
    </row>
    <row r="100" spans="1:6" x14ac:dyDescent="0.55000000000000004">
      <c r="A100" s="1" t="s">
        <v>359</v>
      </c>
      <c r="B100" s="1" t="s">
        <v>360</v>
      </c>
      <c r="C100" s="1">
        <v>27.488866000000002</v>
      </c>
      <c r="D100" s="1">
        <v>-82.627369999999999</v>
      </c>
      <c r="E100" s="2">
        <v>8146</v>
      </c>
      <c r="F100" s="1" t="s">
        <v>356</v>
      </c>
    </row>
    <row r="101" spans="1:6" x14ac:dyDescent="0.55000000000000004">
      <c r="A101" s="1" t="s">
        <v>361</v>
      </c>
      <c r="B101" s="1" t="s">
        <v>362</v>
      </c>
      <c r="C101" s="1">
        <v>43.689563999999997</v>
      </c>
      <c r="D101" s="1">
        <v>-75.27252</v>
      </c>
      <c r="E101" s="2">
        <v>6571</v>
      </c>
      <c r="F101" s="1" t="s">
        <v>310</v>
      </c>
    </row>
    <row r="102" spans="1:6" x14ac:dyDescent="0.55000000000000004">
      <c r="A102" s="1" t="s">
        <v>363</v>
      </c>
      <c r="B102" s="1" t="s">
        <v>364</v>
      </c>
      <c r="C102" s="1">
        <v>30.231332999999999</v>
      </c>
      <c r="D102" s="1">
        <v>-96.290357999999998</v>
      </c>
      <c r="E102" s="2">
        <v>3982</v>
      </c>
      <c r="F102" s="1" t="s">
        <v>326</v>
      </c>
    </row>
    <row r="103" spans="1:6" x14ac:dyDescent="0.55000000000000004">
      <c r="A103" s="1" t="s">
        <v>365</v>
      </c>
      <c r="B103" s="1" t="s">
        <v>366</v>
      </c>
      <c r="C103" s="1">
        <v>31.242362</v>
      </c>
      <c r="D103" s="1">
        <v>-94.176749999999998</v>
      </c>
      <c r="E103" s="2">
        <v>1997</v>
      </c>
      <c r="F103" s="1" t="s">
        <v>326</v>
      </c>
    </row>
    <row r="104" spans="1:6" x14ac:dyDescent="0.55000000000000004">
      <c r="A104" s="1" t="s">
        <v>367</v>
      </c>
      <c r="B104" s="1" t="s">
        <v>368</v>
      </c>
      <c r="C104" s="1">
        <v>41.970474000000003</v>
      </c>
      <c r="D104" s="1">
        <v>-70.701357000000002</v>
      </c>
      <c r="E104" s="2">
        <v>8393</v>
      </c>
      <c r="F104" s="1" t="s">
        <v>369</v>
      </c>
    </row>
    <row r="105" spans="1:6" x14ac:dyDescent="0.55000000000000004">
      <c r="A105" s="1" t="s">
        <v>370</v>
      </c>
      <c r="B105" s="1" t="s">
        <v>371</v>
      </c>
      <c r="C105" s="1">
        <v>29.447068999999999</v>
      </c>
      <c r="D105" s="1">
        <v>-82.604519999999994</v>
      </c>
      <c r="E105" s="2">
        <v>2881</v>
      </c>
      <c r="F105" s="1" t="s">
        <v>356</v>
      </c>
    </row>
    <row r="106" spans="1:6" x14ac:dyDescent="0.55000000000000004">
      <c r="A106" s="1" t="s">
        <v>372</v>
      </c>
      <c r="B106" s="1" t="s">
        <v>373</v>
      </c>
      <c r="C106" s="1">
        <v>32.345599999999997</v>
      </c>
      <c r="D106" s="1">
        <v>-81.623390000000001</v>
      </c>
      <c r="E106" s="2">
        <v>8903</v>
      </c>
      <c r="F106" s="1" t="s">
        <v>316</v>
      </c>
    </row>
    <row r="107" spans="1:6" x14ac:dyDescent="0.55000000000000004">
      <c r="A107" s="1" t="s">
        <v>374</v>
      </c>
      <c r="B107" s="1" t="s">
        <v>375</v>
      </c>
      <c r="C107" s="1">
        <v>32.306044999999997</v>
      </c>
      <c r="D107" s="1">
        <v>-95.605069999999998</v>
      </c>
      <c r="E107" s="2">
        <v>5819</v>
      </c>
      <c r="F107" s="1" t="s">
        <v>326</v>
      </c>
    </row>
    <row r="108" spans="1:6" x14ac:dyDescent="0.55000000000000004">
      <c r="A108" s="1" t="s">
        <v>376</v>
      </c>
      <c r="B108" s="1" t="s">
        <v>377</v>
      </c>
      <c r="C108" s="1">
        <v>31.260995000000001</v>
      </c>
      <c r="D108" s="1">
        <v>-81.498320000000007</v>
      </c>
      <c r="E108" s="2">
        <v>4309</v>
      </c>
      <c r="F108" s="1" t="s">
        <v>316</v>
      </c>
    </row>
    <row r="109" spans="1:6" x14ac:dyDescent="0.55000000000000004">
      <c r="A109" s="1" t="s">
        <v>378</v>
      </c>
      <c r="B109" s="1" t="s">
        <v>379</v>
      </c>
      <c r="C109" s="1">
        <v>32.136786999999998</v>
      </c>
      <c r="D109" s="1">
        <v>-95.367099999999994</v>
      </c>
      <c r="E109" s="2">
        <v>4166</v>
      </c>
      <c r="F109" s="1" t="s">
        <v>326</v>
      </c>
    </row>
    <row r="110" spans="1:6" x14ac:dyDescent="0.55000000000000004">
      <c r="A110" s="1" t="s">
        <v>380</v>
      </c>
      <c r="B110" s="1" t="s">
        <v>381</v>
      </c>
      <c r="C110" s="1">
        <v>33.026203000000002</v>
      </c>
      <c r="D110" s="1">
        <v>-115.284581</v>
      </c>
      <c r="E110" s="2">
        <v>7627</v>
      </c>
      <c r="F110" s="1" t="s">
        <v>319</v>
      </c>
    </row>
    <row r="111" spans="1:6" x14ac:dyDescent="0.55000000000000004">
      <c r="A111" s="1" t="s">
        <v>382</v>
      </c>
      <c r="B111" s="1" t="s">
        <v>383</v>
      </c>
      <c r="C111" s="1">
        <v>35.871369999999999</v>
      </c>
      <c r="D111" s="1">
        <v>-118.68210000000001</v>
      </c>
      <c r="E111" s="2">
        <v>5425</v>
      </c>
      <c r="F111" s="1" t="s">
        <v>319</v>
      </c>
    </row>
    <row r="112" spans="1:6" x14ac:dyDescent="0.55000000000000004">
      <c r="A112" s="1" t="s">
        <v>384</v>
      </c>
      <c r="B112" s="1" t="s">
        <v>385</v>
      </c>
      <c r="C112" s="1">
        <v>33.984551000000003</v>
      </c>
      <c r="D112" s="1">
        <v>-117.03767000000001</v>
      </c>
      <c r="E112" s="2">
        <v>3700</v>
      </c>
      <c r="F112" s="1" t="s">
        <v>319</v>
      </c>
    </row>
    <row r="113" spans="1:6" x14ac:dyDescent="0.55000000000000004">
      <c r="A113" s="1" t="s">
        <v>386</v>
      </c>
      <c r="B113" s="1" t="s">
        <v>387</v>
      </c>
      <c r="C113" s="1">
        <v>42.364347000000002</v>
      </c>
      <c r="D113" s="1">
        <v>-71.104309999999998</v>
      </c>
      <c r="E113" s="2">
        <v>3047</v>
      </c>
      <c r="F113" s="1" t="s">
        <v>369</v>
      </c>
    </row>
    <row r="114" spans="1:6" x14ac:dyDescent="0.55000000000000004">
      <c r="A114" s="1" t="s">
        <v>388</v>
      </c>
      <c r="B114" s="1" t="s">
        <v>389</v>
      </c>
      <c r="C114" s="1">
        <v>42.370739999999998</v>
      </c>
      <c r="D114" s="1">
        <v>-78.193349999999995</v>
      </c>
      <c r="E114" s="2">
        <v>5668</v>
      </c>
      <c r="F114" s="1" t="s">
        <v>310</v>
      </c>
    </row>
    <row r="115" spans="1:6" x14ac:dyDescent="0.55000000000000004">
      <c r="A115" s="1" t="s">
        <v>390</v>
      </c>
      <c r="B115" s="1" t="s">
        <v>391</v>
      </c>
      <c r="C115" s="1">
        <v>37.422209000000002</v>
      </c>
      <c r="D115" s="1">
        <v>-76.373040000000003</v>
      </c>
      <c r="E115" s="2">
        <v>5421</v>
      </c>
      <c r="F115" s="1" t="s">
        <v>313</v>
      </c>
    </row>
    <row r="116" spans="1:6" x14ac:dyDescent="0.55000000000000004">
      <c r="A116" s="1" t="s">
        <v>392</v>
      </c>
      <c r="B116" s="1" t="s">
        <v>393</v>
      </c>
      <c r="C116" s="1">
        <v>33.030555999999997</v>
      </c>
      <c r="D116" s="1">
        <v>-96.893280000000004</v>
      </c>
      <c r="E116" s="2">
        <v>345</v>
      </c>
      <c r="F116" s="1" t="s">
        <v>326</v>
      </c>
    </row>
    <row r="117" spans="1:6" x14ac:dyDescent="0.55000000000000004">
      <c r="A117" s="1" t="s">
        <v>394</v>
      </c>
      <c r="B117" s="1" t="s">
        <v>395</v>
      </c>
      <c r="C117" s="1">
        <v>36.586545000000001</v>
      </c>
      <c r="D117" s="1">
        <v>-79.641940000000005</v>
      </c>
      <c r="E117" s="2">
        <v>3113</v>
      </c>
      <c r="F117" s="1" t="s">
        <v>313</v>
      </c>
    </row>
    <row r="118" spans="1:6" x14ac:dyDescent="0.55000000000000004">
      <c r="A118" s="1" t="s">
        <v>396</v>
      </c>
      <c r="B118" s="1" t="s">
        <v>397</v>
      </c>
      <c r="C118" s="1">
        <v>28.965591</v>
      </c>
      <c r="D118" s="1">
        <v>-81.236540000000005</v>
      </c>
      <c r="E118" s="2">
        <v>7409</v>
      </c>
      <c r="F118" s="1" t="s">
        <v>356</v>
      </c>
    </row>
    <row r="119" spans="1:6" x14ac:dyDescent="0.55000000000000004">
      <c r="A119" s="1" t="s">
        <v>398</v>
      </c>
      <c r="B119" s="1" t="s">
        <v>399</v>
      </c>
      <c r="C119" s="1">
        <v>31.169794</v>
      </c>
      <c r="D119" s="1">
        <v>-85.055700000000002</v>
      </c>
      <c r="E119" s="2">
        <v>9214</v>
      </c>
      <c r="F119" s="1" t="s">
        <v>316</v>
      </c>
    </row>
    <row r="120" spans="1:6" x14ac:dyDescent="0.55000000000000004">
      <c r="A120" s="1" t="s">
        <v>400</v>
      </c>
      <c r="B120" s="1" t="s">
        <v>401</v>
      </c>
      <c r="C120" s="1">
        <v>28.795636999999999</v>
      </c>
      <c r="D120" s="1">
        <v>-98.71951</v>
      </c>
      <c r="E120" s="2">
        <v>4197</v>
      </c>
      <c r="F120" s="1" t="s">
        <v>326</v>
      </c>
    </row>
    <row r="121" spans="1:6" x14ac:dyDescent="0.55000000000000004">
      <c r="A121" s="1" t="s">
        <v>402</v>
      </c>
      <c r="B121" s="1" t="s">
        <v>403</v>
      </c>
      <c r="C121" s="1">
        <v>32.241962999999998</v>
      </c>
      <c r="D121" s="1">
        <v>-96.379170000000002</v>
      </c>
      <c r="E121" s="2">
        <v>5839</v>
      </c>
      <c r="F121" s="1" t="s">
        <v>326</v>
      </c>
    </row>
    <row r="122" spans="1:6" x14ac:dyDescent="0.55000000000000004">
      <c r="A122" s="1" t="s">
        <v>404</v>
      </c>
      <c r="B122" s="1" t="s">
        <v>405</v>
      </c>
      <c r="C122" s="1">
        <v>36.708500000000001</v>
      </c>
      <c r="D122" s="1">
        <v>-76.278531000000001</v>
      </c>
      <c r="E122" s="2">
        <v>8230</v>
      </c>
      <c r="F122" s="1" t="s">
        <v>313</v>
      </c>
    </row>
    <row r="123" spans="1:6" x14ac:dyDescent="0.55000000000000004">
      <c r="A123" s="1" t="s">
        <v>406</v>
      </c>
      <c r="B123" s="1" t="s">
        <v>407</v>
      </c>
      <c r="C123" s="1">
        <v>29.453178000000001</v>
      </c>
      <c r="D123" s="1">
        <v>-82.868369999999999</v>
      </c>
      <c r="E123" s="2">
        <v>6868</v>
      </c>
      <c r="F123" s="1" t="s">
        <v>356</v>
      </c>
    </row>
    <row r="124" spans="1:6" x14ac:dyDescent="0.55000000000000004">
      <c r="A124" s="1" t="s">
        <v>408</v>
      </c>
      <c r="B124" s="1" t="s">
        <v>409</v>
      </c>
      <c r="C124" s="1">
        <v>48.181607999999997</v>
      </c>
      <c r="D124" s="1">
        <v>-124.41188</v>
      </c>
      <c r="E124" s="2">
        <v>3445</v>
      </c>
      <c r="F124" s="1" t="s">
        <v>301</v>
      </c>
    </row>
    <row r="125" spans="1:6" x14ac:dyDescent="0.55000000000000004">
      <c r="A125" s="1" t="s">
        <v>410</v>
      </c>
      <c r="B125" s="1" t="s">
        <v>411</v>
      </c>
      <c r="C125" s="1">
        <v>33.912472999999999</v>
      </c>
      <c r="D125" s="1">
        <v>-84.557181</v>
      </c>
      <c r="E125" s="2">
        <v>2636</v>
      </c>
      <c r="F125" s="1" t="s">
        <v>316</v>
      </c>
    </row>
    <row r="126" spans="1:6" x14ac:dyDescent="0.55000000000000004">
      <c r="A126" s="1" t="s">
        <v>412</v>
      </c>
      <c r="B126" s="1" t="s">
        <v>413</v>
      </c>
      <c r="C126" s="1">
        <v>27.944631000000001</v>
      </c>
      <c r="D126" s="1">
        <v>-82.787019999999998</v>
      </c>
      <c r="E126" s="2">
        <v>8426</v>
      </c>
      <c r="F126" s="1" t="s">
        <v>356</v>
      </c>
    </row>
    <row r="127" spans="1:6" x14ac:dyDescent="0.55000000000000004">
      <c r="A127" s="1" t="s">
        <v>414</v>
      </c>
      <c r="B127" s="1" t="s">
        <v>415</v>
      </c>
      <c r="C127" s="1">
        <v>36.840057000000002</v>
      </c>
      <c r="D127" s="1">
        <v>-119.66107</v>
      </c>
      <c r="E127" s="2">
        <v>1365</v>
      </c>
      <c r="F127" s="1" t="s">
        <v>319</v>
      </c>
    </row>
    <row r="128" spans="1:6" x14ac:dyDescent="0.55000000000000004">
      <c r="A128" s="1" t="s">
        <v>416</v>
      </c>
      <c r="B128" s="1" t="s">
        <v>417</v>
      </c>
      <c r="C128" s="1">
        <v>37.265402999999999</v>
      </c>
      <c r="D128" s="1">
        <v>-77.404380000000003</v>
      </c>
      <c r="E128" s="2">
        <v>9666</v>
      </c>
      <c r="F128" s="1" t="s">
        <v>313</v>
      </c>
    </row>
    <row r="129" spans="1:6" x14ac:dyDescent="0.55000000000000004">
      <c r="A129" s="1" t="s">
        <v>418</v>
      </c>
      <c r="B129" s="1" t="s">
        <v>419</v>
      </c>
      <c r="C129" s="1">
        <v>29.972473000000001</v>
      </c>
      <c r="D129" s="1">
        <v>-98.910839999999993</v>
      </c>
      <c r="E129" s="2">
        <v>3039</v>
      </c>
      <c r="F129" s="1" t="s">
        <v>326</v>
      </c>
    </row>
    <row r="130" spans="1:6" x14ac:dyDescent="0.55000000000000004">
      <c r="A130" s="1" t="s">
        <v>420</v>
      </c>
      <c r="B130" s="1" t="s">
        <v>421</v>
      </c>
      <c r="C130" s="1">
        <v>42.245412000000002</v>
      </c>
      <c r="D130" s="1">
        <v>-85.529858000000004</v>
      </c>
      <c r="E130" s="2">
        <v>8570</v>
      </c>
      <c r="F130" s="1" t="s">
        <v>304</v>
      </c>
    </row>
    <row r="131" spans="1:6" x14ac:dyDescent="0.55000000000000004">
      <c r="A131" s="1" t="s">
        <v>422</v>
      </c>
      <c r="B131" s="1" t="s">
        <v>423</v>
      </c>
      <c r="C131" s="1">
        <v>27.316167</v>
      </c>
      <c r="D131" s="1">
        <v>-98.297970000000007</v>
      </c>
      <c r="E131" s="2">
        <v>9218</v>
      </c>
      <c r="F131" s="1" t="s">
        <v>326</v>
      </c>
    </row>
    <row r="132" spans="1:6" x14ac:dyDescent="0.55000000000000004">
      <c r="A132" s="1" t="s">
        <v>424</v>
      </c>
      <c r="B132" s="1" t="s">
        <v>425</v>
      </c>
      <c r="C132" s="1">
        <v>43.859025000000003</v>
      </c>
      <c r="D132" s="1">
        <v>-75.729420000000005</v>
      </c>
      <c r="E132" s="2">
        <v>665</v>
      </c>
      <c r="F132" s="1" t="s">
        <v>310</v>
      </c>
    </row>
    <row r="133" spans="1:6" x14ac:dyDescent="0.55000000000000004">
      <c r="A133" s="1" t="s">
        <v>426</v>
      </c>
      <c r="B133" s="1" t="s">
        <v>427</v>
      </c>
      <c r="C133" s="1">
        <v>34.514215</v>
      </c>
      <c r="D133" s="1">
        <v>-83.541179999999997</v>
      </c>
      <c r="E133" s="2">
        <v>1600</v>
      </c>
      <c r="F133" s="1" t="s">
        <v>316</v>
      </c>
    </row>
    <row r="134" spans="1:6" x14ac:dyDescent="0.55000000000000004">
      <c r="A134" s="1" t="s">
        <v>428</v>
      </c>
      <c r="B134" s="1" t="s">
        <v>429</v>
      </c>
      <c r="C134" s="1">
        <v>30.998982000000002</v>
      </c>
      <c r="D134" s="1">
        <v>-94.799400000000006</v>
      </c>
      <c r="E134" s="2">
        <v>3586</v>
      </c>
      <c r="F134" s="1" t="s">
        <v>326</v>
      </c>
    </row>
    <row r="135" spans="1:6" x14ac:dyDescent="0.55000000000000004">
      <c r="A135" s="1" t="s">
        <v>430</v>
      </c>
      <c r="B135" s="1" t="s">
        <v>431</v>
      </c>
      <c r="C135" s="1">
        <v>38.328614000000002</v>
      </c>
      <c r="D135" s="1">
        <v>-122.71044000000001</v>
      </c>
      <c r="E135" s="2">
        <v>4555</v>
      </c>
      <c r="F135" s="1" t="s">
        <v>319</v>
      </c>
    </row>
    <row r="136" spans="1:6" x14ac:dyDescent="0.55000000000000004">
      <c r="A136" s="1" t="s">
        <v>432</v>
      </c>
      <c r="B136" s="1" t="s">
        <v>433</v>
      </c>
      <c r="C136" s="1">
        <v>46.559834000000002</v>
      </c>
      <c r="D136" s="1">
        <v>-88.522009999999995</v>
      </c>
      <c r="E136" s="2">
        <v>974</v>
      </c>
      <c r="F136" s="1" t="s">
        <v>304</v>
      </c>
    </row>
    <row r="137" spans="1:6" x14ac:dyDescent="0.55000000000000004">
      <c r="A137" s="1" t="s">
        <v>434</v>
      </c>
      <c r="B137" s="1" t="s">
        <v>435</v>
      </c>
      <c r="C137" s="1">
        <v>28.433019000000002</v>
      </c>
      <c r="D137" s="1">
        <v>-82.197360000000003</v>
      </c>
      <c r="E137" s="2">
        <v>2656</v>
      </c>
      <c r="F137" s="1" t="s">
        <v>356</v>
      </c>
    </row>
    <row r="138" spans="1:6" x14ac:dyDescent="0.55000000000000004">
      <c r="A138" s="1" t="s">
        <v>436</v>
      </c>
      <c r="B138" s="1" t="s">
        <v>437</v>
      </c>
      <c r="C138" s="1">
        <v>32.767268000000001</v>
      </c>
      <c r="D138" s="1">
        <v>-96.777625999999998</v>
      </c>
      <c r="E138" s="2">
        <v>5056</v>
      </c>
      <c r="F138" s="1" t="s">
        <v>326</v>
      </c>
    </row>
    <row r="139" spans="1:6" x14ac:dyDescent="0.55000000000000004">
      <c r="A139" s="1" t="s">
        <v>438</v>
      </c>
      <c r="B139" s="1" t="s">
        <v>439</v>
      </c>
      <c r="C139" s="1">
        <v>29.039757000000002</v>
      </c>
      <c r="D139" s="1">
        <v>-81.279269999999997</v>
      </c>
      <c r="E139" s="2">
        <v>5986</v>
      </c>
      <c r="F139" s="1" t="s">
        <v>356</v>
      </c>
    </row>
    <row r="140" spans="1:6" x14ac:dyDescent="0.55000000000000004">
      <c r="A140" s="1" t="s">
        <v>440</v>
      </c>
      <c r="B140" s="1" t="s">
        <v>441</v>
      </c>
      <c r="C140" s="1">
        <v>35.774966999999997</v>
      </c>
      <c r="D140" s="1">
        <v>-119.23371</v>
      </c>
      <c r="E140" s="2">
        <v>7152</v>
      </c>
      <c r="F140" s="1" t="s">
        <v>319</v>
      </c>
    </row>
    <row r="141" spans="1:6" x14ac:dyDescent="0.55000000000000004">
      <c r="A141" s="1" t="s">
        <v>442</v>
      </c>
      <c r="B141" s="1" t="s">
        <v>443</v>
      </c>
      <c r="C141" s="1">
        <v>26.452473000000001</v>
      </c>
      <c r="D141" s="1">
        <v>-80.165090000000006</v>
      </c>
      <c r="E141" s="2">
        <v>6493</v>
      </c>
      <c r="F141" s="1" t="s">
        <v>356</v>
      </c>
    </row>
    <row r="142" spans="1:6" x14ac:dyDescent="0.55000000000000004">
      <c r="A142" s="1" t="s">
        <v>444</v>
      </c>
      <c r="B142" s="1" t="s">
        <v>445</v>
      </c>
      <c r="C142" s="1">
        <v>37.079298000000001</v>
      </c>
      <c r="D142" s="1">
        <v>-76.921549999999996</v>
      </c>
      <c r="E142" s="2">
        <v>4787</v>
      </c>
      <c r="F142" s="1" t="s">
        <v>313</v>
      </c>
    </row>
    <row r="143" spans="1:6" x14ac:dyDescent="0.55000000000000004">
      <c r="A143" s="1" t="s">
        <v>446</v>
      </c>
      <c r="B143" s="1" t="s">
        <v>447</v>
      </c>
      <c r="C143" s="1">
        <v>41.661115000000002</v>
      </c>
      <c r="D143" s="1">
        <v>-70.133480000000006</v>
      </c>
      <c r="E143" s="2">
        <v>8381</v>
      </c>
      <c r="F143" s="1" t="s">
        <v>369</v>
      </c>
    </row>
    <row r="144" spans="1:6" x14ac:dyDescent="0.55000000000000004">
      <c r="A144" s="1" t="s">
        <v>448</v>
      </c>
      <c r="B144" s="1" t="s">
        <v>449</v>
      </c>
      <c r="C144" s="1">
        <v>42.904958000000001</v>
      </c>
      <c r="D144" s="1">
        <v>-78.700599999999994</v>
      </c>
      <c r="E144" s="2">
        <v>3612</v>
      </c>
      <c r="F144" s="1" t="s">
        <v>310</v>
      </c>
    </row>
    <row r="145" spans="1:6" x14ac:dyDescent="0.55000000000000004">
      <c r="A145" s="1" t="s">
        <v>450</v>
      </c>
      <c r="B145" s="1" t="s">
        <v>451</v>
      </c>
      <c r="C145" s="1">
        <v>42.378287</v>
      </c>
      <c r="D145" s="1">
        <v>-82.952430000000007</v>
      </c>
      <c r="E145" s="2">
        <v>702</v>
      </c>
      <c r="F145" s="1" t="s">
        <v>304</v>
      </c>
    </row>
    <row r="146" spans="1:6" x14ac:dyDescent="0.55000000000000004">
      <c r="A146" s="1" t="s">
        <v>452</v>
      </c>
      <c r="B146" s="1" t="s">
        <v>451</v>
      </c>
      <c r="C146" s="1">
        <v>42.331820999999998</v>
      </c>
      <c r="D146" s="1">
        <v>-83.048879999999997</v>
      </c>
      <c r="E146" s="2">
        <v>2920</v>
      </c>
      <c r="F146" s="1" t="s">
        <v>304</v>
      </c>
    </row>
    <row r="147" spans="1:6" x14ac:dyDescent="0.55000000000000004">
      <c r="A147" s="1" t="s">
        <v>453</v>
      </c>
      <c r="B147" s="1" t="s">
        <v>451</v>
      </c>
      <c r="C147" s="1">
        <v>42.239933000000001</v>
      </c>
      <c r="D147" s="1">
        <v>-83.150823000000003</v>
      </c>
      <c r="E147" s="2">
        <v>4821</v>
      </c>
      <c r="F147" s="1" t="s">
        <v>304</v>
      </c>
    </row>
    <row r="148" spans="1:6" x14ac:dyDescent="0.55000000000000004">
      <c r="A148" s="1" t="s">
        <v>454</v>
      </c>
      <c r="B148" s="1" t="s">
        <v>455</v>
      </c>
      <c r="C148" s="1">
        <v>31.325004</v>
      </c>
      <c r="D148" s="1">
        <v>-83.909369999999996</v>
      </c>
      <c r="E148" s="2">
        <v>7855</v>
      </c>
      <c r="F148" s="1" t="s">
        <v>316</v>
      </c>
    </row>
    <row r="149" spans="1:6" x14ac:dyDescent="0.55000000000000004">
      <c r="A149" s="1" t="s">
        <v>456</v>
      </c>
      <c r="B149" s="1" t="s">
        <v>457</v>
      </c>
      <c r="C149" s="1">
        <v>36.973027999999999</v>
      </c>
      <c r="D149" s="1">
        <v>-80.793090000000007</v>
      </c>
      <c r="E149" s="2">
        <v>7110</v>
      </c>
      <c r="F149" s="1" t="s">
        <v>313</v>
      </c>
    </row>
    <row r="150" spans="1:6" x14ac:dyDescent="0.55000000000000004">
      <c r="A150" s="1" t="s">
        <v>458</v>
      </c>
      <c r="B150" s="1" t="s">
        <v>459</v>
      </c>
      <c r="C150" s="1">
        <v>37.854790999999999</v>
      </c>
      <c r="D150" s="1">
        <v>-76.812979999999996</v>
      </c>
      <c r="E150" s="2">
        <v>2862</v>
      </c>
      <c r="F150" s="1" t="s">
        <v>313</v>
      </c>
    </row>
    <row r="151" spans="1:6" x14ac:dyDescent="0.55000000000000004">
      <c r="A151" s="1" t="s">
        <v>460</v>
      </c>
      <c r="B151" s="1" t="s">
        <v>461</v>
      </c>
      <c r="C151" s="1">
        <v>33.696072999999998</v>
      </c>
      <c r="D151" s="1">
        <v>-84.450276000000002</v>
      </c>
      <c r="E151" s="2">
        <v>8090</v>
      </c>
      <c r="F151" s="1" t="s">
        <v>316</v>
      </c>
    </row>
    <row r="152" spans="1:6" x14ac:dyDescent="0.55000000000000004">
      <c r="A152" s="1" t="s">
        <v>462</v>
      </c>
      <c r="B152" s="1" t="s">
        <v>463</v>
      </c>
      <c r="C152" s="1">
        <v>42.839170000000003</v>
      </c>
      <c r="D152" s="1">
        <v>-75.654820000000001</v>
      </c>
      <c r="E152" s="2">
        <v>4240</v>
      </c>
      <c r="F152" s="1" t="s">
        <v>310</v>
      </c>
    </row>
    <row r="153" spans="1:6" x14ac:dyDescent="0.55000000000000004">
      <c r="A153" s="1" t="s">
        <v>464</v>
      </c>
      <c r="B153" s="1" t="s">
        <v>465</v>
      </c>
      <c r="C153" s="1">
        <v>31.743037999999999</v>
      </c>
      <c r="D153" s="1">
        <v>-106.36957</v>
      </c>
      <c r="E153" s="2">
        <v>7576</v>
      </c>
      <c r="F153" s="1" t="s">
        <v>326</v>
      </c>
    </row>
    <row r="154" spans="1:6" x14ac:dyDescent="0.55000000000000004">
      <c r="A154" s="1" t="s">
        <v>466</v>
      </c>
      <c r="B154" s="1" t="s">
        <v>465</v>
      </c>
      <c r="C154" s="1">
        <v>31.694842000000001</v>
      </c>
      <c r="D154" s="1">
        <v>-106.299987</v>
      </c>
      <c r="E154" s="2">
        <v>3217</v>
      </c>
      <c r="F154" s="1" t="s">
        <v>326</v>
      </c>
    </row>
    <row r="155" spans="1:6" x14ac:dyDescent="0.55000000000000004">
      <c r="A155" s="1" t="s">
        <v>467</v>
      </c>
      <c r="B155" s="1" t="s">
        <v>465</v>
      </c>
      <c r="C155" s="1">
        <v>31.784541000000001</v>
      </c>
      <c r="D155" s="1">
        <v>-106.33705</v>
      </c>
      <c r="E155" s="2">
        <v>9543</v>
      </c>
      <c r="F155" s="1" t="s">
        <v>326</v>
      </c>
    </row>
    <row r="156" spans="1:6" x14ac:dyDescent="0.55000000000000004">
      <c r="A156" s="1" t="s">
        <v>468</v>
      </c>
      <c r="B156" s="1" t="s">
        <v>469</v>
      </c>
      <c r="C156" s="1">
        <v>47.998468000000003</v>
      </c>
      <c r="D156" s="1">
        <v>-118.95247999999999</v>
      </c>
      <c r="E156" s="2">
        <v>3232</v>
      </c>
      <c r="F156" s="1" t="s">
        <v>301</v>
      </c>
    </row>
    <row r="157" spans="1:6" x14ac:dyDescent="0.55000000000000004">
      <c r="A157" s="1" t="s">
        <v>470</v>
      </c>
      <c r="B157" s="1" t="s">
        <v>471</v>
      </c>
      <c r="C157" s="1">
        <v>42.091923999999999</v>
      </c>
      <c r="D157" s="1">
        <v>-76.792169999999999</v>
      </c>
      <c r="E157" s="2">
        <v>6599</v>
      </c>
      <c r="F157" s="1" t="s">
        <v>310</v>
      </c>
    </row>
    <row r="158" spans="1:6" x14ac:dyDescent="0.55000000000000004">
      <c r="A158" s="1" t="s">
        <v>472</v>
      </c>
      <c r="B158" s="1" t="s">
        <v>473</v>
      </c>
      <c r="C158" s="1">
        <v>31.758351000000001</v>
      </c>
      <c r="D158" s="1">
        <v>-98.406130000000005</v>
      </c>
      <c r="E158" s="2">
        <v>4489</v>
      </c>
      <c r="F158" s="1" t="s">
        <v>326</v>
      </c>
    </row>
    <row r="159" spans="1:6" x14ac:dyDescent="0.55000000000000004">
      <c r="A159" s="1" t="s">
        <v>474</v>
      </c>
      <c r="B159" s="1" t="s">
        <v>475</v>
      </c>
      <c r="C159" s="1">
        <v>37.237927999999997</v>
      </c>
      <c r="D159" s="1">
        <v>-79.282679999999999</v>
      </c>
      <c r="E159" s="2">
        <v>1880</v>
      </c>
      <c r="F159" s="1" t="s">
        <v>313</v>
      </c>
    </row>
    <row r="160" spans="1:6" x14ac:dyDescent="0.55000000000000004">
      <c r="A160" s="1" t="s">
        <v>476</v>
      </c>
      <c r="B160" s="1" t="s">
        <v>477</v>
      </c>
      <c r="C160" s="1">
        <v>29.35089</v>
      </c>
      <c r="D160" s="1">
        <v>-82.276480000000006</v>
      </c>
      <c r="E160" s="2">
        <v>9513</v>
      </c>
      <c r="F160" s="1" t="s">
        <v>356</v>
      </c>
    </row>
    <row r="161" spans="1:6" x14ac:dyDescent="0.55000000000000004">
      <c r="A161" s="1" t="s">
        <v>478</v>
      </c>
      <c r="B161" s="1" t="s">
        <v>479</v>
      </c>
      <c r="C161" s="1">
        <v>41.634152</v>
      </c>
      <c r="D161" s="1">
        <v>-70.881399999999999</v>
      </c>
      <c r="E161" s="2">
        <v>4866</v>
      </c>
      <c r="F161" s="1" t="s">
        <v>369</v>
      </c>
    </row>
    <row r="162" spans="1:6" x14ac:dyDescent="0.55000000000000004">
      <c r="A162" s="1" t="s">
        <v>480</v>
      </c>
      <c r="B162" s="1" t="s">
        <v>481</v>
      </c>
      <c r="C162" s="1">
        <v>26.561861</v>
      </c>
      <c r="D162" s="1">
        <v>-99.133920000000003</v>
      </c>
      <c r="E162" s="2">
        <v>5787</v>
      </c>
      <c r="F162" s="1" t="s">
        <v>326</v>
      </c>
    </row>
    <row r="163" spans="1:6" x14ac:dyDescent="0.55000000000000004">
      <c r="A163" s="1" t="s">
        <v>482</v>
      </c>
      <c r="B163" s="1" t="s">
        <v>483</v>
      </c>
      <c r="C163" s="1">
        <v>43.011226999999998</v>
      </c>
      <c r="D163" s="1">
        <v>-83.692909999999998</v>
      </c>
      <c r="E163" s="2">
        <v>8774</v>
      </c>
      <c r="F163" s="1" t="s">
        <v>304</v>
      </c>
    </row>
    <row r="164" spans="1:6" x14ac:dyDescent="0.55000000000000004">
      <c r="A164" s="1" t="s">
        <v>484</v>
      </c>
      <c r="B164" s="1" t="s">
        <v>485</v>
      </c>
      <c r="C164" s="1">
        <v>26.094384999999999</v>
      </c>
      <c r="D164" s="1">
        <v>-80.154219999999995</v>
      </c>
      <c r="E164" s="2">
        <v>6376</v>
      </c>
      <c r="F164" s="1" t="s">
        <v>356</v>
      </c>
    </row>
    <row r="165" spans="1:6" x14ac:dyDescent="0.55000000000000004">
      <c r="A165" s="1" t="s">
        <v>486</v>
      </c>
      <c r="B165" s="1" t="s">
        <v>487</v>
      </c>
      <c r="C165" s="1">
        <v>30.834326000000001</v>
      </c>
      <c r="D165" s="1">
        <v>-100.09842999999999</v>
      </c>
      <c r="E165" s="2">
        <v>9727</v>
      </c>
      <c r="F165" s="1" t="s">
        <v>326</v>
      </c>
    </row>
    <row r="166" spans="1:6" x14ac:dyDescent="0.55000000000000004">
      <c r="A166" s="1" t="s">
        <v>488</v>
      </c>
      <c r="B166" s="1" t="s">
        <v>489</v>
      </c>
      <c r="C166" s="1">
        <v>36.948129000000002</v>
      </c>
      <c r="D166" s="1">
        <v>-78.248333000000002</v>
      </c>
      <c r="E166" s="2">
        <v>6662</v>
      </c>
      <c r="F166" s="1" t="s">
        <v>313</v>
      </c>
    </row>
    <row r="167" spans="1:6" x14ac:dyDescent="0.55000000000000004">
      <c r="A167" s="1" t="s">
        <v>490</v>
      </c>
      <c r="B167" s="1" t="s">
        <v>491</v>
      </c>
      <c r="C167" s="1">
        <v>26.552894999999999</v>
      </c>
      <c r="D167" s="1">
        <v>-81.948610000000002</v>
      </c>
      <c r="E167" s="2">
        <v>8508</v>
      </c>
      <c r="F167" s="1" t="s">
        <v>356</v>
      </c>
    </row>
    <row r="168" spans="1:6" x14ac:dyDescent="0.55000000000000004">
      <c r="A168" s="1" t="s">
        <v>492</v>
      </c>
      <c r="B168" s="1" t="s">
        <v>493</v>
      </c>
      <c r="C168" s="1">
        <v>36.749443999999997</v>
      </c>
      <c r="D168" s="1">
        <v>-119.78872</v>
      </c>
      <c r="E168" s="2">
        <v>2978</v>
      </c>
      <c r="F168" s="1" t="s">
        <v>319</v>
      </c>
    </row>
    <row r="169" spans="1:6" x14ac:dyDescent="0.55000000000000004">
      <c r="A169" s="1" t="s">
        <v>494</v>
      </c>
      <c r="B169" s="1" t="s">
        <v>493</v>
      </c>
      <c r="C169" s="1">
        <v>36.746375</v>
      </c>
      <c r="D169" s="1">
        <v>-119.639658</v>
      </c>
      <c r="E169" s="2">
        <v>8693</v>
      </c>
      <c r="F169" s="1" t="s">
        <v>319</v>
      </c>
    </row>
    <row r="170" spans="1:6" x14ac:dyDescent="0.55000000000000004">
      <c r="A170" s="1" t="s">
        <v>495</v>
      </c>
      <c r="B170" s="1" t="s">
        <v>496</v>
      </c>
      <c r="C170" s="1">
        <v>42.192383999999997</v>
      </c>
      <c r="D170" s="1">
        <v>-78.143079999999998</v>
      </c>
      <c r="E170" s="2">
        <v>8882</v>
      </c>
      <c r="F170" s="1" t="s">
        <v>310</v>
      </c>
    </row>
    <row r="171" spans="1:6" x14ac:dyDescent="0.55000000000000004">
      <c r="A171" s="1" t="s">
        <v>497</v>
      </c>
      <c r="B171" s="1" t="s">
        <v>498</v>
      </c>
      <c r="C171" s="1">
        <v>33.640301999999998</v>
      </c>
      <c r="D171" s="1">
        <v>-117.769442</v>
      </c>
      <c r="E171" s="2">
        <v>1420</v>
      </c>
      <c r="F171" s="1" t="s">
        <v>319</v>
      </c>
    </row>
    <row r="172" spans="1:6" x14ac:dyDescent="0.55000000000000004">
      <c r="A172" s="1" t="s">
        <v>499</v>
      </c>
      <c r="B172" s="1" t="s">
        <v>500</v>
      </c>
      <c r="C172" s="1">
        <v>29.298448</v>
      </c>
      <c r="D172" s="1">
        <v>-94.79316</v>
      </c>
      <c r="E172" s="2">
        <v>7041</v>
      </c>
      <c r="F172" s="1" t="s">
        <v>326</v>
      </c>
    </row>
    <row r="173" spans="1:6" x14ac:dyDescent="0.55000000000000004">
      <c r="A173" s="1" t="s">
        <v>501</v>
      </c>
      <c r="B173" s="1" t="s">
        <v>502</v>
      </c>
      <c r="C173" s="1">
        <v>33.785165999999997</v>
      </c>
      <c r="D173" s="1">
        <v>-117.93406</v>
      </c>
      <c r="E173" s="2">
        <v>3779</v>
      </c>
      <c r="F173" s="1" t="s">
        <v>319</v>
      </c>
    </row>
    <row r="174" spans="1:6" x14ac:dyDescent="0.55000000000000004">
      <c r="A174" s="1" t="s">
        <v>503</v>
      </c>
      <c r="B174" s="1" t="s">
        <v>504</v>
      </c>
      <c r="C174" s="1">
        <v>31.860475999999998</v>
      </c>
      <c r="D174" s="1">
        <v>-85.075339999999997</v>
      </c>
      <c r="E174" s="2">
        <v>8324</v>
      </c>
      <c r="F174" s="1" t="s">
        <v>316</v>
      </c>
    </row>
    <row r="175" spans="1:6" x14ac:dyDescent="0.55000000000000004">
      <c r="A175" s="1" t="s">
        <v>505</v>
      </c>
      <c r="B175" s="1" t="s">
        <v>506</v>
      </c>
      <c r="C175" s="1">
        <v>38.474221999999997</v>
      </c>
      <c r="D175" s="1">
        <v>-77.643609999999995</v>
      </c>
      <c r="E175" s="2">
        <v>3452</v>
      </c>
      <c r="F175" s="1" t="s">
        <v>313</v>
      </c>
    </row>
    <row r="176" spans="1:6" x14ac:dyDescent="0.55000000000000004">
      <c r="A176" s="1" t="s">
        <v>507</v>
      </c>
      <c r="B176" s="1" t="s">
        <v>508</v>
      </c>
      <c r="C176" s="1">
        <v>36.357151000000002</v>
      </c>
      <c r="D176" s="1">
        <v>-119.425371</v>
      </c>
      <c r="E176" s="2">
        <v>7439</v>
      </c>
      <c r="F176" s="1" t="s">
        <v>319</v>
      </c>
    </row>
    <row r="177" spans="1:6" x14ac:dyDescent="0.55000000000000004">
      <c r="A177" s="1" t="s">
        <v>509</v>
      </c>
      <c r="B177" s="1" t="s">
        <v>510</v>
      </c>
      <c r="C177" s="1">
        <v>46.345165999999999</v>
      </c>
      <c r="D177" s="1">
        <v>-120.18429999999999</v>
      </c>
      <c r="E177" s="2">
        <v>2586</v>
      </c>
      <c r="F177" s="1" t="s">
        <v>301</v>
      </c>
    </row>
    <row r="178" spans="1:6" x14ac:dyDescent="0.55000000000000004">
      <c r="A178" s="1" t="s">
        <v>511</v>
      </c>
      <c r="B178" s="1" t="s">
        <v>512</v>
      </c>
      <c r="C178" s="1">
        <v>37.187494000000001</v>
      </c>
      <c r="D178" s="1">
        <v>-121.03232</v>
      </c>
      <c r="E178" s="2">
        <v>8757</v>
      </c>
      <c r="F178" s="1" t="s">
        <v>319</v>
      </c>
    </row>
    <row r="179" spans="1:6" x14ac:dyDescent="0.55000000000000004">
      <c r="A179" s="1" t="s">
        <v>513</v>
      </c>
      <c r="B179" s="1" t="s">
        <v>514</v>
      </c>
      <c r="C179" s="1">
        <v>25.987069000000002</v>
      </c>
      <c r="D179" s="1">
        <v>-80.150040000000004</v>
      </c>
      <c r="E179" s="2">
        <v>9111</v>
      </c>
      <c r="F179" s="1" t="s">
        <v>356</v>
      </c>
    </row>
    <row r="180" spans="1:6" x14ac:dyDescent="0.55000000000000004">
      <c r="A180" s="1" t="s">
        <v>515</v>
      </c>
      <c r="B180" s="1" t="s">
        <v>516</v>
      </c>
      <c r="C180" s="1">
        <v>45.801586</v>
      </c>
      <c r="D180" s="1">
        <v>-122.520347</v>
      </c>
      <c r="E180" s="2">
        <v>1785</v>
      </c>
      <c r="F180" s="1" t="s">
        <v>301</v>
      </c>
    </row>
    <row r="181" spans="1:6" x14ac:dyDescent="0.55000000000000004">
      <c r="A181" s="1" t="s">
        <v>517</v>
      </c>
      <c r="B181" s="1" t="s">
        <v>518</v>
      </c>
      <c r="C181" s="1">
        <v>33.735419999999998</v>
      </c>
      <c r="D181" s="1">
        <v>-116.97401000000001</v>
      </c>
      <c r="E181" s="2">
        <v>1393</v>
      </c>
      <c r="F181" s="1" t="s">
        <v>319</v>
      </c>
    </row>
    <row r="182" spans="1:6" x14ac:dyDescent="0.55000000000000004">
      <c r="A182" s="1" t="s">
        <v>519</v>
      </c>
      <c r="B182" s="1" t="s">
        <v>520</v>
      </c>
      <c r="C182" s="1">
        <v>43.038148999999997</v>
      </c>
      <c r="D182" s="1">
        <v>-74.9846</v>
      </c>
      <c r="E182" s="2">
        <v>530</v>
      </c>
      <c r="F182" s="1" t="s">
        <v>310</v>
      </c>
    </row>
    <row r="183" spans="1:6" x14ac:dyDescent="0.55000000000000004">
      <c r="A183" s="1" t="s">
        <v>521</v>
      </c>
      <c r="B183" s="1" t="s">
        <v>522</v>
      </c>
      <c r="C183" s="1">
        <v>42.368357000000003</v>
      </c>
      <c r="D183" s="1">
        <v>-74.664519999999996</v>
      </c>
      <c r="E183" s="2">
        <v>9129</v>
      </c>
      <c r="F183" s="1" t="s">
        <v>310</v>
      </c>
    </row>
    <row r="184" spans="1:6" x14ac:dyDescent="0.55000000000000004">
      <c r="A184" s="1" t="s">
        <v>523</v>
      </c>
      <c r="B184" s="1" t="s">
        <v>524</v>
      </c>
      <c r="C184" s="1">
        <v>44.981839999999998</v>
      </c>
      <c r="D184" s="1">
        <v>-74.673739999999995</v>
      </c>
      <c r="E184" s="2">
        <v>6956</v>
      </c>
      <c r="F184" s="1" t="s">
        <v>310</v>
      </c>
    </row>
    <row r="185" spans="1:6" x14ac:dyDescent="0.55000000000000004">
      <c r="A185" s="1" t="s">
        <v>525</v>
      </c>
      <c r="B185" s="1" t="s">
        <v>526</v>
      </c>
      <c r="C185" s="1">
        <v>42.147221999999999</v>
      </c>
      <c r="D185" s="1">
        <v>-84.80789</v>
      </c>
      <c r="E185" s="2">
        <v>3288</v>
      </c>
      <c r="F185" s="1" t="s">
        <v>304</v>
      </c>
    </row>
    <row r="186" spans="1:6" x14ac:dyDescent="0.55000000000000004">
      <c r="A186" s="1" t="s">
        <v>527</v>
      </c>
      <c r="B186" s="1" t="s">
        <v>528</v>
      </c>
      <c r="C186" s="1">
        <v>28.804911000000001</v>
      </c>
      <c r="D186" s="1">
        <v>-82.574263999999999</v>
      </c>
      <c r="E186" s="2">
        <v>6102</v>
      </c>
      <c r="F186" s="1" t="s">
        <v>356</v>
      </c>
    </row>
    <row r="187" spans="1:6" x14ac:dyDescent="0.55000000000000004">
      <c r="A187" s="1" t="s">
        <v>529</v>
      </c>
      <c r="B187" s="1" t="s">
        <v>530</v>
      </c>
      <c r="C187" s="1">
        <v>42.964593000000001</v>
      </c>
      <c r="D187" s="1">
        <v>-77.591899999999995</v>
      </c>
      <c r="E187" s="2">
        <v>1487</v>
      </c>
      <c r="F187" s="1" t="s">
        <v>310</v>
      </c>
    </row>
    <row r="188" spans="1:6" x14ac:dyDescent="0.55000000000000004">
      <c r="A188" s="1" t="s">
        <v>531</v>
      </c>
      <c r="B188" s="1" t="s">
        <v>131</v>
      </c>
      <c r="C188" s="1">
        <v>29.778525999999999</v>
      </c>
      <c r="D188" s="1">
        <v>-95.181179999999998</v>
      </c>
      <c r="E188" s="2">
        <v>5185</v>
      </c>
      <c r="F188" s="1" t="s">
        <v>326</v>
      </c>
    </row>
    <row r="189" spans="1:6" x14ac:dyDescent="0.55000000000000004">
      <c r="A189" s="1" t="s">
        <v>532</v>
      </c>
      <c r="B189" s="1" t="s">
        <v>131</v>
      </c>
      <c r="C189" s="1">
        <v>29.733180999999998</v>
      </c>
      <c r="D189" s="1">
        <v>-95.431309999999996</v>
      </c>
      <c r="E189" s="2">
        <v>7380</v>
      </c>
      <c r="F189" s="1" t="s">
        <v>326</v>
      </c>
    </row>
    <row r="190" spans="1:6" x14ac:dyDescent="0.55000000000000004">
      <c r="A190" s="1" t="s">
        <v>533</v>
      </c>
      <c r="B190" s="1" t="s">
        <v>131</v>
      </c>
      <c r="C190" s="1">
        <v>29.83399</v>
      </c>
      <c r="D190" s="1">
        <v>-95.434241</v>
      </c>
      <c r="E190" s="2">
        <v>2172</v>
      </c>
      <c r="F190" s="1" t="s">
        <v>326</v>
      </c>
    </row>
    <row r="191" spans="1:6" x14ac:dyDescent="0.55000000000000004">
      <c r="A191" s="1" t="s">
        <v>534</v>
      </c>
      <c r="B191" s="1" t="s">
        <v>535</v>
      </c>
      <c r="C191" s="1">
        <v>33.518979000000002</v>
      </c>
      <c r="D191" s="1">
        <v>-96.635230000000007</v>
      </c>
      <c r="E191" s="2">
        <v>2260</v>
      </c>
      <c r="F191" s="1" t="s">
        <v>326</v>
      </c>
    </row>
    <row r="192" spans="1:6" x14ac:dyDescent="0.55000000000000004">
      <c r="A192" s="1" t="s">
        <v>536</v>
      </c>
      <c r="B192" s="1" t="s">
        <v>537</v>
      </c>
      <c r="C192" s="1">
        <v>42.222060999999997</v>
      </c>
      <c r="D192" s="1">
        <v>-74.234179999999995</v>
      </c>
      <c r="E192" s="2">
        <v>8508</v>
      </c>
      <c r="F192" s="1" t="s">
        <v>310</v>
      </c>
    </row>
    <row r="193" spans="1:6" x14ac:dyDescent="0.55000000000000004">
      <c r="A193" s="1" t="s">
        <v>538</v>
      </c>
      <c r="B193" s="1" t="s">
        <v>539</v>
      </c>
      <c r="C193" s="1">
        <v>38.808303000000002</v>
      </c>
      <c r="D193" s="1">
        <v>-78.135779999999997</v>
      </c>
      <c r="E193" s="2">
        <v>2961</v>
      </c>
      <c r="F193" s="1" t="s">
        <v>313</v>
      </c>
    </row>
    <row r="194" spans="1:6" x14ac:dyDescent="0.55000000000000004">
      <c r="A194" s="1" t="s">
        <v>540</v>
      </c>
      <c r="B194" s="1" t="s">
        <v>541</v>
      </c>
      <c r="C194" s="1">
        <v>37.409883000000001</v>
      </c>
      <c r="D194" s="1">
        <v>-82.023169999999993</v>
      </c>
      <c r="E194" s="2">
        <v>7595</v>
      </c>
      <c r="F194" s="1" t="s">
        <v>313</v>
      </c>
    </row>
    <row r="195" spans="1:6" x14ac:dyDescent="0.55000000000000004">
      <c r="A195" s="1" t="s">
        <v>542</v>
      </c>
      <c r="B195" s="1" t="s">
        <v>543</v>
      </c>
      <c r="C195" s="1">
        <v>36.209814999999999</v>
      </c>
      <c r="D195" s="1">
        <v>-120.0847</v>
      </c>
      <c r="E195" s="2">
        <v>9829</v>
      </c>
      <c r="F195" s="1" t="s">
        <v>319</v>
      </c>
    </row>
    <row r="196" spans="1:6" x14ac:dyDescent="0.55000000000000004">
      <c r="A196" s="1" t="s">
        <v>544</v>
      </c>
      <c r="B196" s="1" t="s">
        <v>545</v>
      </c>
      <c r="C196" s="1">
        <v>32.858398000000001</v>
      </c>
      <c r="D196" s="1">
        <v>-97.176810000000003</v>
      </c>
      <c r="E196" s="2">
        <v>952</v>
      </c>
      <c r="F196" s="1" t="s">
        <v>326</v>
      </c>
    </row>
    <row r="197" spans="1:6" x14ac:dyDescent="0.55000000000000004">
      <c r="A197" s="1" t="s">
        <v>546</v>
      </c>
      <c r="B197" s="1" t="s">
        <v>547</v>
      </c>
      <c r="C197" s="1">
        <v>43.038967</v>
      </c>
      <c r="D197" s="1">
        <v>-83.060670000000002</v>
      </c>
      <c r="E197" s="2">
        <v>1125</v>
      </c>
      <c r="F197" s="1" t="s">
        <v>304</v>
      </c>
    </row>
    <row r="198" spans="1:6" x14ac:dyDescent="0.55000000000000004">
      <c r="A198" s="1" t="s">
        <v>548</v>
      </c>
      <c r="B198" s="1" t="s">
        <v>549</v>
      </c>
      <c r="C198" s="1">
        <v>33.955913000000002</v>
      </c>
      <c r="D198" s="1">
        <v>-118.35868000000001</v>
      </c>
      <c r="E198" s="2">
        <v>233</v>
      </c>
      <c r="F198" s="1" t="s">
        <v>319</v>
      </c>
    </row>
    <row r="199" spans="1:6" x14ac:dyDescent="0.55000000000000004">
      <c r="A199" s="1" t="s">
        <v>550</v>
      </c>
      <c r="B199" s="1" t="s">
        <v>551</v>
      </c>
      <c r="C199" s="1">
        <v>42.682965000000003</v>
      </c>
      <c r="D199" s="1">
        <v>-70.840069999999997</v>
      </c>
      <c r="E199" s="2">
        <v>2754</v>
      </c>
      <c r="F199" s="1" t="s">
        <v>369</v>
      </c>
    </row>
    <row r="200" spans="1:6" x14ac:dyDescent="0.55000000000000004">
      <c r="A200" s="1" t="s">
        <v>552</v>
      </c>
      <c r="B200" s="1" t="s">
        <v>553</v>
      </c>
      <c r="C200" s="1">
        <v>33.640301999999998</v>
      </c>
      <c r="D200" s="1">
        <v>-117.769442</v>
      </c>
      <c r="E200" s="2">
        <v>5596</v>
      </c>
      <c r="F200" s="1" t="s">
        <v>319</v>
      </c>
    </row>
    <row r="201" spans="1:6" x14ac:dyDescent="0.55000000000000004">
      <c r="A201" s="1" t="s">
        <v>554</v>
      </c>
      <c r="B201" s="1" t="s">
        <v>555</v>
      </c>
      <c r="C201" s="1">
        <v>30.344940000000001</v>
      </c>
      <c r="D201" s="1">
        <v>-81.683107000000007</v>
      </c>
      <c r="E201" s="2">
        <v>2283</v>
      </c>
      <c r="F201" s="1" t="s">
        <v>356</v>
      </c>
    </row>
    <row r="202" spans="1:6" x14ac:dyDescent="0.55000000000000004">
      <c r="A202" s="1" t="s">
        <v>556</v>
      </c>
      <c r="B202" s="1" t="s">
        <v>557</v>
      </c>
      <c r="C202" s="1">
        <v>37.534336000000003</v>
      </c>
      <c r="D202" s="1">
        <v>-75.877052000000006</v>
      </c>
      <c r="E202" s="2">
        <v>1000</v>
      </c>
      <c r="F202" s="1" t="s">
        <v>313</v>
      </c>
    </row>
    <row r="203" spans="1:6" x14ac:dyDescent="0.55000000000000004">
      <c r="A203" s="1" t="s">
        <v>558</v>
      </c>
      <c r="B203" s="1" t="s">
        <v>559</v>
      </c>
      <c r="C203" s="1">
        <v>41.766891000000001</v>
      </c>
      <c r="D203" s="1">
        <v>-84.013949999999994</v>
      </c>
      <c r="E203" s="2">
        <v>104</v>
      </c>
      <c r="F203" s="1" t="s">
        <v>304</v>
      </c>
    </row>
    <row r="204" spans="1:6" x14ac:dyDescent="0.55000000000000004">
      <c r="A204" s="1" t="s">
        <v>560</v>
      </c>
      <c r="B204" s="1" t="s">
        <v>561</v>
      </c>
      <c r="C204" s="1">
        <v>37.765217999999997</v>
      </c>
      <c r="D204" s="1">
        <v>-119.07769</v>
      </c>
      <c r="E204" s="2">
        <v>4748</v>
      </c>
      <c r="F204" s="1" t="s">
        <v>319</v>
      </c>
    </row>
    <row r="205" spans="1:6" x14ac:dyDescent="0.55000000000000004">
      <c r="A205" s="1" t="s">
        <v>562</v>
      </c>
      <c r="B205" s="1" t="s">
        <v>563</v>
      </c>
      <c r="C205" s="1">
        <v>46.210957000000001</v>
      </c>
      <c r="D205" s="1">
        <v>-119.16369</v>
      </c>
      <c r="E205" s="2">
        <v>3724</v>
      </c>
      <c r="F205" s="1" t="s">
        <v>301</v>
      </c>
    </row>
    <row r="206" spans="1:6" x14ac:dyDescent="0.55000000000000004">
      <c r="A206" s="1" t="s">
        <v>564</v>
      </c>
      <c r="B206" s="1" t="s">
        <v>565</v>
      </c>
      <c r="C206" s="1">
        <v>34.237985999999999</v>
      </c>
      <c r="D206" s="1">
        <v>-84.978009999999998</v>
      </c>
      <c r="E206" s="2">
        <v>1166</v>
      </c>
      <c r="F206" s="1" t="s">
        <v>316</v>
      </c>
    </row>
    <row r="207" spans="1:6" x14ac:dyDescent="0.55000000000000004">
      <c r="A207" s="1" t="s">
        <v>566</v>
      </c>
      <c r="B207" s="1" t="s">
        <v>565</v>
      </c>
      <c r="C207" s="1">
        <v>41.878801000000003</v>
      </c>
      <c r="D207" s="1">
        <v>-74.345684000000006</v>
      </c>
      <c r="E207" s="2">
        <v>6382</v>
      </c>
      <c r="F207" s="1" t="s">
        <v>310</v>
      </c>
    </row>
    <row r="208" spans="1:6" x14ac:dyDescent="0.55000000000000004">
      <c r="A208" s="1" t="s">
        <v>567</v>
      </c>
      <c r="B208" s="1" t="s">
        <v>568</v>
      </c>
      <c r="C208" s="1">
        <v>43.099547000000001</v>
      </c>
      <c r="D208" s="1">
        <v>-75.9619</v>
      </c>
      <c r="E208" s="2">
        <v>6937</v>
      </c>
      <c r="F208" s="1" t="s">
        <v>310</v>
      </c>
    </row>
    <row r="209" spans="1:6" x14ac:dyDescent="0.55000000000000004">
      <c r="A209" s="1" t="s">
        <v>569</v>
      </c>
      <c r="B209" s="1" t="s">
        <v>570</v>
      </c>
      <c r="C209" s="1">
        <v>29.845122</v>
      </c>
      <c r="D209" s="1">
        <v>-82.398449999999997</v>
      </c>
      <c r="E209" s="2">
        <v>7870</v>
      </c>
      <c r="F209" s="1" t="s">
        <v>356</v>
      </c>
    </row>
    <row r="210" spans="1:6" x14ac:dyDescent="0.55000000000000004">
      <c r="A210" s="1" t="s">
        <v>571</v>
      </c>
      <c r="B210" s="1" t="s">
        <v>572</v>
      </c>
      <c r="C210" s="1">
        <v>34.696201000000002</v>
      </c>
      <c r="D210" s="1">
        <v>-85.258240000000001</v>
      </c>
      <c r="E210" s="2">
        <v>5880</v>
      </c>
      <c r="F210" s="1" t="s">
        <v>316</v>
      </c>
    </row>
    <row r="211" spans="1:6" x14ac:dyDescent="0.55000000000000004">
      <c r="A211" s="1" t="s">
        <v>573</v>
      </c>
      <c r="B211" s="1" t="s">
        <v>574</v>
      </c>
      <c r="C211" s="1">
        <v>41.643599000000002</v>
      </c>
      <c r="D211" s="1">
        <v>-73.847176000000005</v>
      </c>
      <c r="E211" s="2">
        <v>9223</v>
      </c>
      <c r="F211" s="1" t="s">
        <v>310</v>
      </c>
    </row>
    <row r="212" spans="1:6" x14ac:dyDescent="0.55000000000000004">
      <c r="A212" s="1" t="s">
        <v>575</v>
      </c>
      <c r="B212" s="1" t="s">
        <v>576</v>
      </c>
      <c r="C212" s="1">
        <v>28.092511999999999</v>
      </c>
      <c r="D212" s="1">
        <v>-81.727580000000003</v>
      </c>
      <c r="E212" s="2">
        <v>7926</v>
      </c>
      <c r="F212" s="1" t="s">
        <v>356</v>
      </c>
    </row>
    <row r="213" spans="1:6" x14ac:dyDescent="0.55000000000000004">
      <c r="A213" s="1" t="s">
        <v>577</v>
      </c>
      <c r="B213" s="1" t="s">
        <v>578</v>
      </c>
      <c r="C213" s="1">
        <v>44.975051000000001</v>
      </c>
      <c r="D213" s="1">
        <v>-85.723249999999993</v>
      </c>
      <c r="E213" s="2">
        <v>5494</v>
      </c>
      <c r="F213" s="1" t="s">
        <v>304</v>
      </c>
    </row>
    <row r="214" spans="1:6" x14ac:dyDescent="0.55000000000000004">
      <c r="A214" s="1" t="s">
        <v>579</v>
      </c>
      <c r="B214" s="1" t="s">
        <v>580</v>
      </c>
      <c r="C214" s="1">
        <v>28.758133000000001</v>
      </c>
      <c r="D214" s="1">
        <v>-81.339920000000006</v>
      </c>
      <c r="E214" s="2">
        <v>6639</v>
      </c>
      <c r="F214" s="1" t="s">
        <v>356</v>
      </c>
    </row>
    <row r="215" spans="1:6" x14ac:dyDescent="0.55000000000000004">
      <c r="A215" s="1" t="s">
        <v>581</v>
      </c>
      <c r="B215" s="1" t="s">
        <v>582</v>
      </c>
      <c r="C215" s="1">
        <v>28.041198000000001</v>
      </c>
      <c r="D215" s="1">
        <v>-81.923919999999995</v>
      </c>
      <c r="E215" s="2">
        <v>4650</v>
      </c>
      <c r="F215" s="1" t="s">
        <v>356</v>
      </c>
    </row>
    <row r="216" spans="1:6" x14ac:dyDescent="0.55000000000000004">
      <c r="A216" s="1" t="s">
        <v>583</v>
      </c>
      <c r="B216" s="1" t="s">
        <v>584</v>
      </c>
      <c r="C216" s="1">
        <v>34.763553000000002</v>
      </c>
      <c r="D216" s="1">
        <v>-83.442009999999996</v>
      </c>
      <c r="E216" s="2">
        <v>9601</v>
      </c>
      <c r="F216" s="1" t="s">
        <v>316</v>
      </c>
    </row>
    <row r="217" spans="1:6" x14ac:dyDescent="0.55000000000000004">
      <c r="A217" s="1" t="s">
        <v>585</v>
      </c>
      <c r="B217" s="1" t="s">
        <v>586</v>
      </c>
      <c r="C217" s="1">
        <v>43.010337</v>
      </c>
      <c r="D217" s="1">
        <v>-85.897540000000006</v>
      </c>
      <c r="E217" s="2">
        <v>8582</v>
      </c>
      <c r="F217" s="1" t="s">
        <v>304</v>
      </c>
    </row>
    <row r="218" spans="1:6" x14ac:dyDescent="0.55000000000000004">
      <c r="A218" s="1" t="s">
        <v>587</v>
      </c>
      <c r="B218" s="1" t="s">
        <v>588</v>
      </c>
      <c r="C218" s="1">
        <v>27.542244</v>
      </c>
      <c r="D218" s="1">
        <v>-99.492329999999995</v>
      </c>
      <c r="E218" s="2">
        <v>9350</v>
      </c>
      <c r="F218" s="1" t="s">
        <v>326</v>
      </c>
    </row>
    <row r="219" spans="1:6" x14ac:dyDescent="0.55000000000000004">
      <c r="A219" s="1" t="s">
        <v>589</v>
      </c>
      <c r="B219" s="1" t="s">
        <v>590</v>
      </c>
      <c r="C219" s="1">
        <v>44.839928999999998</v>
      </c>
      <c r="D219" s="1">
        <v>-84.307869999999994</v>
      </c>
      <c r="E219" s="2">
        <v>1524</v>
      </c>
      <c r="F219" s="1" t="s">
        <v>304</v>
      </c>
    </row>
    <row r="220" spans="1:6" x14ac:dyDescent="0.55000000000000004">
      <c r="A220" s="1" t="s">
        <v>591</v>
      </c>
      <c r="B220" s="1" t="s">
        <v>592</v>
      </c>
      <c r="C220" s="1">
        <v>42.020028000000003</v>
      </c>
      <c r="D220" s="1">
        <v>-78.203680000000006</v>
      </c>
      <c r="E220" s="2">
        <v>3017</v>
      </c>
      <c r="F220" s="1" t="s">
        <v>310</v>
      </c>
    </row>
    <row r="221" spans="1:6" x14ac:dyDescent="0.55000000000000004">
      <c r="A221" s="1" t="s">
        <v>593</v>
      </c>
      <c r="B221" s="1" t="s">
        <v>594</v>
      </c>
      <c r="C221" s="1">
        <v>40.881957</v>
      </c>
      <c r="D221" s="1">
        <v>-73.594170000000005</v>
      </c>
      <c r="E221" s="2">
        <v>960</v>
      </c>
      <c r="F221" s="1" t="s">
        <v>310</v>
      </c>
    </row>
    <row r="222" spans="1:6" x14ac:dyDescent="0.55000000000000004">
      <c r="A222" s="1" t="s">
        <v>595</v>
      </c>
      <c r="B222" s="1" t="s">
        <v>596</v>
      </c>
      <c r="C222" s="1">
        <v>33.786594000000001</v>
      </c>
      <c r="D222" s="1">
        <v>-118.29866199999999</v>
      </c>
      <c r="E222" s="2">
        <v>847</v>
      </c>
      <c r="F222" s="1" t="s">
        <v>319</v>
      </c>
    </row>
    <row r="223" spans="1:6" x14ac:dyDescent="0.55000000000000004">
      <c r="A223" s="1" t="s">
        <v>597</v>
      </c>
      <c r="B223" s="1" t="s">
        <v>596</v>
      </c>
      <c r="C223" s="1">
        <v>33.786594000000001</v>
      </c>
      <c r="D223" s="1">
        <v>-118.29866199999999</v>
      </c>
      <c r="E223" s="2">
        <v>9655</v>
      </c>
      <c r="F223" s="1" t="s">
        <v>319</v>
      </c>
    </row>
    <row r="224" spans="1:6" x14ac:dyDescent="0.55000000000000004">
      <c r="A224" s="1" t="s">
        <v>598</v>
      </c>
      <c r="B224" s="1" t="s">
        <v>599</v>
      </c>
      <c r="C224" s="1">
        <v>32.511209999999998</v>
      </c>
      <c r="D224" s="1">
        <v>-94.783493000000007</v>
      </c>
      <c r="E224" s="2">
        <v>1876</v>
      </c>
      <c r="F224" s="1" t="s">
        <v>326</v>
      </c>
    </row>
    <row r="225" spans="1:6" x14ac:dyDescent="0.55000000000000004">
      <c r="A225" s="1" t="s">
        <v>600</v>
      </c>
      <c r="B225" s="1" t="s">
        <v>599</v>
      </c>
      <c r="C225" s="1">
        <v>32.511209999999998</v>
      </c>
      <c r="D225" s="1">
        <v>-94.783493000000007</v>
      </c>
      <c r="E225" s="2">
        <v>7302</v>
      </c>
      <c r="F225" s="1" t="s">
        <v>326</v>
      </c>
    </row>
    <row r="226" spans="1:6" x14ac:dyDescent="0.55000000000000004">
      <c r="A226" s="1" t="s">
        <v>601</v>
      </c>
      <c r="B226" s="1" t="s">
        <v>121</v>
      </c>
      <c r="C226" s="1">
        <v>34.089458999999998</v>
      </c>
      <c r="D226" s="1">
        <v>-118.32850000000001</v>
      </c>
      <c r="E226" s="2">
        <v>6612</v>
      </c>
      <c r="F226" s="1" t="s">
        <v>319</v>
      </c>
    </row>
    <row r="227" spans="1:6" x14ac:dyDescent="0.55000000000000004">
      <c r="A227" s="1" t="s">
        <v>602</v>
      </c>
      <c r="B227" s="1" t="s">
        <v>121</v>
      </c>
      <c r="C227" s="1">
        <v>34.045161</v>
      </c>
      <c r="D227" s="1">
        <v>-118.1865</v>
      </c>
      <c r="E227" s="2">
        <v>6376</v>
      </c>
      <c r="F227" s="1" t="s">
        <v>319</v>
      </c>
    </row>
    <row r="228" spans="1:6" x14ac:dyDescent="0.55000000000000004">
      <c r="A228" s="1" t="s">
        <v>603</v>
      </c>
      <c r="B228" s="1" t="s">
        <v>604</v>
      </c>
      <c r="C228" s="1">
        <v>31.333614000000001</v>
      </c>
      <c r="D228" s="1">
        <v>-99.858369999999994</v>
      </c>
      <c r="E228" s="2">
        <v>5962</v>
      </c>
      <c r="F228" s="1" t="s">
        <v>326</v>
      </c>
    </row>
    <row r="229" spans="1:6" x14ac:dyDescent="0.55000000000000004">
      <c r="A229" s="1" t="s">
        <v>605</v>
      </c>
      <c r="B229" s="1" t="s">
        <v>606</v>
      </c>
      <c r="C229" s="1">
        <v>31.339891000000001</v>
      </c>
      <c r="D229" s="1">
        <v>-94.762950000000004</v>
      </c>
      <c r="E229" s="2">
        <v>9698</v>
      </c>
      <c r="F229" s="1" t="s">
        <v>326</v>
      </c>
    </row>
    <row r="230" spans="1:6" x14ac:dyDescent="0.55000000000000004">
      <c r="A230" s="1" t="s">
        <v>607</v>
      </c>
      <c r="B230" s="1" t="s">
        <v>608</v>
      </c>
      <c r="C230" s="1">
        <v>37.400275000000001</v>
      </c>
      <c r="D230" s="1">
        <v>-79.125969999999995</v>
      </c>
      <c r="E230" s="2">
        <v>6479</v>
      </c>
      <c r="F230" s="1" t="s">
        <v>313</v>
      </c>
    </row>
    <row r="231" spans="1:6" x14ac:dyDescent="0.55000000000000004">
      <c r="A231" s="1" t="s">
        <v>609</v>
      </c>
      <c r="B231" s="1" t="s">
        <v>608</v>
      </c>
      <c r="C231" s="1">
        <v>37.245798000000001</v>
      </c>
      <c r="D231" s="1">
        <v>-79.133545999999996</v>
      </c>
      <c r="E231" s="2">
        <v>575</v>
      </c>
      <c r="F231" s="1" t="s">
        <v>313</v>
      </c>
    </row>
    <row r="232" spans="1:6" x14ac:dyDescent="0.55000000000000004">
      <c r="A232" s="1" t="s">
        <v>610</v>
      </c>
      <c r="B232" s="1" t="s">
        <v>611</v>
      </c>
      <c r="C232" s="1">
        <v>48.037258000000001</v>
      </c>
      <c r="D232" s="1">
        <v>-121.682271</v>
      </c>
      <c r="E232" s="2">
        <v>6049</v>
      </c>
      <c r="F232" s="1" t="s">
        <v>301</v>
      </c>
    </row>
    <row r="233" spans="1:6" x14ac:dyDescent="0.55000000000000004">
      <c r="A233" s="1" t="s">
        <v>612</v>
      </c>
      <c r="B233" s="1" t="s">
        <v>613</v>
      </c>
      <c r="C233" s="1">
        <v>37.553314</v>
      </c>
      <c r="D233" s="1">
        <v>-77.892964000000006</v>
      </c>
      <c r="E233" s="2">
        <v>5309</v>
      </c>
      <c r="F233" s="1" t="s">
        <v>313</v>
      </c>
    </row>
    <row r="234" spans="1:6" x14ac:dyDescent="0.55000000000000004">
      <c r="A234" s="1" t="s">
        <v>614</v>
      </c>
      <c r="B234" s="1" t="s">
        <v>615</v>
      </c>
      <c r="C234" s="1">
        <v>37.782331999999997</v>
      </c>
      <c r="D234" s="1">
        <v>-121.23578000000001</v>
      </c>
      <c r="E234" s="2">
        <v>4609</v>
      </c>
      <c r="F234" s="1" t="s">
        <v>319</v>
      </c>
    </row>
    <row r="235" spans="1:6" x14ac:dyDescent="0.55000000000000004">
      <c r="A235" s="1" t="s">
        <v>616</v>
      </c>
      <c r="B235" s="1" t="s">
        <v>617</v>
      </c>
      <c r="C235" s="1">
        <v>42.350909000000001</v>
      </c>
      <c r="D235" s="1">
        <v>-71.547529999999995</v>
      </c>
      <c r="E235" s="2">
        <v>7756</v>
      </c>
      <c r="F235" s="1" t="s">
        <v>369</v>
      </c>
    </row>
    <row r="236" spans="1:6" x14ac:dyDescent="0.55000000000000004">
      <c r="A236" s="1" t="s">
        <v>618</v>
      </c>
      <c r="B236" s="1" t="s">
        <v>619</v>
      </c>
      <c r="C236" s="1">
        <v>32.249240999999998</v>
      </c>
      <c r="D236" s="1">
        <v>-100.449</v>
      </c>
      <c r="E236" s="2">
        <v>9332</v>
      </c>
      <c r="F236" s="1" t="s">
        <v>326</v>
      </c>
    </row>
    <row r="237" spans="1:6" x14ac:dyDescent="0.55000000000000004">
      <c r="A237" s="1" t="s">
        <v>620</v>
      </c>
      <c r="B237" s="1" t="s">
        <v>621</v>
      </c>
      <c r="C237" s="1">
        <v>38.558073</v>
      </c>
      <c r="D237" s="1">
        <v>-121.28737</v>
      </c>
      <c r="E237" s="2">
        <v>9922</v>
      </c>
      <c r="F237" s="1" t="s">
        <v>319</v>
      </c>
    </row>
    <row r="238" spans="1:6" x14ac:dyDescent="0.55000000000000004">
      <c r="A238" s="1" t="s">
        <v>622</v>
      </c>
      <c r="B238" s="1" t="s">
        <v>623</v>
      </c>
      <c r="C238" s="1">
        <v>42.272098</v>
      </c>
      <c r="D238" s="1">
        <v>-71.094260000000006</v>
      </c>
      <c r="E238" s="2">
        <v>4658</v>
      </c>
      <c r="F238" s="1" t="s">
        <v>369</v>
      </c>
    </row>
    <row r="239" spans="1:6" x14ac:dyDescent="0.55000000000000004">
      <c r="A239" s="1" t="s">
        <v>624</v>
      </c>
      <c r="B239" s="1" t="s">
        <v>625</v>
      </c>
      <c r="C239" s="1">
        <v>33.748344000000003</v>
      </c>
      <c r="D239" s="1">
        <v>-83.185379999999995</v>
      </c>
      <c r="E239" s="2">
        <v>9470</v>
      </c>
      <c r="F239" s="1" t="s">
        <v>316</v>
      </c>
    </row>
    <row r="240" spans="1:6" x14ac:dyDescent="0.55000000000000004">
      <c r="A240" s="1" t="s">
        <v>626</v>
      </c>
      <c r="B240" s="1" t="s">
        <v>14</v>
      </c>
      <c r="C240" s="1">
        <v>31.917862</v>
      </c>
      <c r="D240" s="1">
        <v>-98.953249999999997</v>
      </c>
      <c r="E240" s="2">
        <v>8965</v>
      </c>
      <c r="F240" s="1" t="s">
        <v>326</v>
      </c>
    </row>
    <row r="241" spans="1:6" x14ac:dyDescent="0.55000000000000004">
      <c r="A241" s="1" t="s">
        <v>627</v>
      </c>
      <c r="B241" s="1" t="s">
        <v>628</v>
      </c>
      <c r="C241" s="1">
        <v>48.634796000000001</v>
      </c>
      <c r="D241" s="1">
        <v>-120.47681</v>
      </c>
      <c r="E241" s="2">
        <v>278</v>
      </c>
      <c r="F241" s="1" t="s">
        <v>301</v>
      </c>
    </row>
    <row r="242" spans="1:6" x14ac:dyDescent="0.55000000000000004">
      <c r="A242" s="1" t="s">
        <v>629</v>
      </c>
      <c r="B242" s="1" t="s">
        <v>630</v>
      </c>
      <c r="C242" s="1">
        <v>26.250709000000001</v>
      </c>
      <c r="D242" s="1">
        <v>-97.711366999999996</v>
      </c>
      <c r="E242" s="2">
        <v>5932</v>
      </c>
      <c r="F242" s="1" t="s">
        <v>326</v>
      </c>
    </row>
    <row r="243" spans="1:6" x14ac:dyDescent="0.55000000000000004">
      <c r="A243" s="1" t="s">
        <v>631</v>
      </c>
      <c r="B243" s="1" t="s">
        <v>632</v>
      </c>
      <c r="C243" s="1">
        <v>30.283940999999999</v>
      </c>
      <c r="D243" s="1">
        <v>-97.23563</v>
      </c>
      <c r="E243" s="2">
        <v>4541</v>
      </c>
      <c r="F243" s="1" t="s">
        <v>326</v>
      </c>
    </row>
    <row r="244" spans="1:6" x14ac:dyDescent="0.55000000000000004">
      <c r="A244" s="1" t="s">
        <v>633</v>
      </c>
      <c r="B244" s="1" t="s">
        <v>634</v>
      </c>
      <c r="C244" s="1">
        <v>40.820785999999998</v>
      </c>
      <c r="D244" s="1">
        <v>-72.983750000000001</v>
      </c>
      <c r="E244" s="2">
        <v>6197</v>
      </c>
      <c r="F244" s="1" t="s">
        <v>310</v>
      </c>
    </row>
    <row r="245" spans="1:6" x14ac:dyDescent="0.55000000000000004">
      <c r="A245" s="1" t="s">
        <v>635</v>
      </c>
      <c r="B245" s="1" t="s">
        <v>636</v>
      </c>
      <c r="C245" s="1">
        <v>39.004773999999998</v>
      </c>
      <c r="D245" s="1">
        <v>-78.247805999999997</v>
      </c>
      <c r="E245" s="2">
        <v>5773</v>
      </c>
      <c r="F245" s="1" t="s">
        <v>313</v>
      </c>
    </row>
    <row r="246" spans="1:6" x14ac:dyDescent="0.55000000000000004">
      <c r="A246" s="1" t="s">
        <v>637</v>
      </c>
      <c r="B246" s="1" t="s">
        <v>638</v>
      </c>
      <c r="C246" s="1">
        <v>32.715412000000001</v>
      </c>
      <c r="D246" s="1">
        <v>-98.001649999999998</v>
      </c>
      <c r="E246" s="2">
        <v>870</v>
      </c>
      <c r="F246" s="1" t="s">
        <v>326</v>
      </c>
    </row>
    <row r="247" spans="1:6" x14ac:dyDescent="0.55000000000000004">
      <c r="A247" s="1" t="s">
        <v>639</v>
      </c>
      <c r="B247" s="1" t="s">
        <v>640</v>
      </c>
      <c r="C247" s="1">
        <v>40.577798999999999</v>
      </c>
      <c r="D247" s="1">
        <v>-122.10148</v>
      </c>
      <c r="E247" s="2">
        <v>8557</v>
      </c>
      <c r="F247" s="1" t="s">
        <v>319</v>
      </c>
    </row>
    <row r="248" spans="1:6" x14ac:dyDescent="0.55000000000000004">
      <c r="A248" s="1" t="s">
        <v>641</v>
      </c>
      <c r="B248" s="1" t="s">
        <v>642</v>
      </c>
      <c r="C248" s="1">
        <v>30.627637</v>
      </c>
      <c r="D248" s="1">
        <v>-87.167240000000007</v>
      </c>
      <c r="E248" s="2">
        <v>2248</v>
      </c>
      <c r="F248" s="1" t="s">
        <v>356</v>
      </c>
    </row>
    <row r="249" spans="1:6" x14ac:dyDescent="0.55000000000000004">
      <c r="A249" s="1" t="s">
        <v>643</v>
      </c>
      <c r="B249" s="1" t="s">
        <v>644</v>
      </c>
      <c r="C249" s="1">
        <v>32.810274999999997</v>
      </c>
      <c r="D249" s="1">
        <v>-98.107069999999993</v>
      </c>
      <c r="E249" s="2">
        <v>7575</v>
      </c>
      <c r="F249" s="1" t="s">
        <v>326</v>
      </c>
    </row>
    <row r="250" spans="1:6" x14ac:dyDescent="0.55000000000000004">
      <c r="A250" s="1" t="s">
        <v>645</v>
      </c>
      <c r="B250" s="1" t="s">
        <v>646</v>
      </c>
      <c r="C250" s="1">
        <v>43.494360999999998</v>
      </c>
      <c r="D250" s="1">
        <v>-85.431839999999994</v>
      </c>
      <c r="E250" s="2">
        <v>2742</v>
      </c>
      <c r="F250" s="1" t="s">
        <v>304</v>
      </c>
    </row>
    <row r="251" spans="1:6" x14ac:dyDescent="0.55000000000000004">
      <c r="A251" s="1" t="s">
        <v>647</v>
      </c>
      <c r="B251" s="1" t="s">
        <v>648</v>
      </c>
      <c r="C251" s="1">
        <v>44.585560999999998</v>
      </c>
      <c r="D251" s="1">
        <v>-75.647970000000001</v>
      </c>
      <c r="E251" s="2">
        <v>4001</v>
      </c>
      <c r="F251" s="1" t="s">
        <v>310</v>
      </c>
    </row>
    <row r="252" spans="1:6" x14ac:dyDescent="0.55000000000000004">
      <c r="A252" s="1" t="s">
        <v>649</v>
      </c>
      <c r="B252" s="1" t="s">
        <v>650</v>
      </c>
      <c r="C252" s="1">
        <v>35.372861</v>
      </c>
      <c r="D252" s="1">
        <v>-120.859391</v>
      </c>
      <c r="E252" s="2">
        <v>3655</v>
      </c>
      <c r="F252" s="1" t="s">
        <v>319</v>
      </c>
    </row>
    <row r="253" spans="1:6" x14ac:dyDescent="0.55000000000000004">
      <c r="A253" s="1" t="s">
        <v>651</v>
      </c>
      <c r="B253" s="1" t="s">
        <v>652</v>
      </c>
      <c r="C253" s="1">
        <v>46.504939999999998</v>
      </c>
      <c r="D253" s="1">
        <v>-122.48668000000001</v>
      </c>
      <c r="E253" s="2">
        <v>6848</v>
      </c>
      <c r="F253" s="1" t="s">
        <v>301</v>
      </c>
    </row>
    <row r="254" spans="1:6" x14ac:dyDescent="0.55000000000000004">
      <c r="A254" s="1" t="s">
        <v>653</v>
      </c>
      <c r="B254" s="1" t="s">
        <v>654</v>
      </c>
      <c r="C254" s="1">
        <v>28.786272</v>
      </c>
      <c r="D254" s="1">
        <v>-81.644750000000002</v>
      </c>
      <c r="E254" s="2">
        <v>3424</v>
      </c>
      <c r="F254" s="1" t="s">
        <v>356</v>
      </c>
    </row>
    <row r="255" spans="1:6" x14ac:dyDescent="0.55000000000000004">
      <c r="A255" s="1" t="s">
        <v>655</v>
      </c>
      <c r="B255" s="1" t="s">
        <v>656</v>
      </c>
      <c r="C255" s="1">
        <v>31.626010999999998</v>
      </c>
      <c r="D255" s="1">
        <v>-94.603380000000001</v>
      </c>
      <c r="E255" s="2">
        <v>2048</v>
      </c>
      <c r="F255" s="1" t="s">
        <v>326</v>
      </c>
    </row>
    <row r="256" spans="1:6" x14ac:dyDescent="0.55000000000000004">
      <c r="A256" s="1" t="s">
        <v>657</v>
      </c>
      <c r="B256" s="1" t="s">
        <v>658</v>
      </c>
      <c r="C256" s="1">
        <v>25.855533999999999</v>
      </c>
      <c r="D256" s="1">
        <v>-81.387190000000004</v>
      </c>
      <c r="E256" s="2">
        <v>6320</v>
      </c>
      <c r="F256" s="1" t="s">
        <v>356</v>
      </c>
    </row>
    <row r="257" spans="1:6" x14ac:dyDescent="0.55000000000000004">
      <c r="A257" s="1" t="s">
        <v>659</v>
      </c>
      <c r="B257" s="1" t="s">
        <v>660</v>
      </c>
      <c r="C257" s="1">
        <v>42.128069000000004</v>
      </c>
      <c r="D257" s="1">
        <v>-83.38785</v>
      </c>
      <c r="E257" s="2">
        <v>1911</v>
      </c>
      <c r="F257" s="1" t="s">
        <v>304</v>
      </c>
    </row>
    <row r="258" spans="1:6" x14ac:dyDescent="0.55000000000000004">
      <c r="A258" s="1" t="s">
        <v>661</v>
      </c>
      <c r="B258" s="1" t="s">
        <v>310</v>
      </c>
      <c r="C258" s="1">
        <v>40.780751000000002</v>
      </c>
      <c r="D258" s="1">
        <v>-73.977181999999999</v>
      </c>
      <c r="E258" s="2">
        <v>4385</v>
      </c>
      <c r="F258" s="1" t="s">
        <v>310</v>
      </c>
    </row>
    <row r="259" spans="1:6" x14ac:dyDescent="0.55000000000000004">
      <c r="A259" s="1" t="s">
        <v>662</v>
      </c>
      <c r="B259" s="1" t="s">
        <v>310</v>
      </c>
      <c r="C259" s="1">
        <v>40.754590999999998</v>
      </c>
      <c r="D259" s="1">
        <v>-73.976237999999995</v>
      </c>
      <c r="E259" s="2">
        <v>6464</v>
      </c>
      <c r="F259" s="1" t="s">
        <v>310</v>
      </c>
    </row>
    <row r="260" spans="1:6" x14ac:dyDescent="0.55000000000000004">
      <c r="A260" s="1" t="s">
        <v>663</v>
      </c>
      <c r="B260" s="1" t="s">
        <v>664</v>
      </c>
      <c r="C260" s="1">
        <v>33.387790000000003</v>
      </c>
      <c r="D260" s="1">
        <v>-84.825360000000003</v>
      </c>
      <c r="E260" s="2">
        <v>8530</v>
      </c>
      <c r="F260" s="1" t="s">
        <v>316</v>
      </c>
    </row>
    <row r="261" spans="1:6" x14ac:dyDescent="0.55000000000000004">
      <c r="A261" s="1" t="s">
        <v>665</v>
      </c>
      <c r="B261" s="1" t="s">
        <v>666</v>
      </c>
      <c r="C261" s="1">
        <v>38.112138999999999</v>
      </c>
      <c r="D261" s="1">
        <v>-77.329673999999997</v>
      </c>
      <c r="E261" s="2">
        <v>1418</v>
      </c>
      <c r="F261" s="1" t="s">
        <v>313</v>
      </c>
    </row>
    <row r="262" spans="1:6" x14ac:dyDescent="0.55000000000000004">
      <c r="A262" s="1" t="s">
        <v>667</v>
      </c>
      <c r="B262" s="1" t="s">
        <v>668</v>
      </c>
      <c r="C262" s="1">
        <v>43.096555000000002</v>
      </c>
      <c r="D262" s="1">
        <v>-79.039249999999996</v>
      </c>
      <c r="E262" s="2">
        <v>7131</v>
      </c>
      <c r="F262" s="1" t="s">
        <v>310</v>
      </c>
    </row>
    <row r="263" spans="1:6" x14ac:dyDescent="0.55000000000000004">
      <c r="A263" s="1" t="s">
        <v>669</v>
      </c>
      <c r="B263" s="1" t="s">
        <v>670</v>
      </c>
      <c r="C263" s="1">
        <v>36.931165999999997</v>
      </c>
      <c r="D263" s="1">
        <v>-76.239720000000005</v>
      </c>
      <c r="E263" s="2">
        <v>8259</v>
      </c>
      <c r="F263" s="1" t="s">
        <v>313</v>
      </c>
    </row>
    <row r="264" spans="1:6" x14ac:dyDescent="0.55000000000000004">
      <c r="A264" s="1" t="s">
        <v>671</v>
      </c>
      <c r="B264" s="1" t="s">
        <v>672</v>
      </c>
      <c r="C264" s="1">
        <v>40.733398000000001</v>
      </c>
      <c r="D264" s="1">
        <v>-73.322569999999999</v>
      </c>
      <c r="E264" s="2">
        <v>7067</v>
      </c>
      <c r="F264" s="1" t="s">
        <v>310</v>
      </c>
    </row>
    <row r="265" spans="1:6" x14ac:dyDescent="0.55000000000000004">
      <c r="A265" s="1" t="s">
        <v>673</v>
      </c>
      <c r="B265" s="1" t="s">
        <v>674</v>
      </c>
      <c r="C265" s="1">
        <v>45.650041000000002</v>
      </c>
      <c r="D265" s="1">
        <v>-121.97167</v>
      </c>
      <c r="E265" s="2">
        <v>4578</v>
      </c>
      <c r="F265" s="1" t="s">
        <v>301</v>
      </c>
    </row>
    <row r="266" spans="1:6" x14ac:dyDescent="0.55000000000000004">
      <c r="A266" s="1" t="s">
        <v>675</v>
      </c>
      <c r="B266" s="1" t="s">
        <v>676</v>
      </c>
      <c r="C266" s="1">
        <v>37.935994000000001</v>
      </c>
      <c r="D266" s="1">
        <v>-78.640879999999996</v>
      </c>
      <c r="E266" s="2">
        <v>5572</v>
      </c>
      <c r="F266" s="1" t="s">
        <v>313</v>
      </c>
    </row>
    <row r="267" spans="1:6" x14ac:dyDescent="0.55000000000000004">
      <c r="A267" s="1" t="s">
        <v>677</v>
      </c>
      <c r="B267" s="1" t="s">
        <v>678</v>
      </c>
      <c r="C267" s="1">
        <v>28.954273000000001</v>
      </c>
      <c r="D267" s="1">
        <v>-97.090603999999999</v>
      </c>
      <c r="E267" s="2">
        <v>2626</v>
      </c>
      <c r="F267" s="1" t="s">
        <v>326</v>
      </c>
    </row>
    <row r="268" spans="1:6" x14ac:dyDescent="0.55000000000000004">
      <c r="A268" s="1" t="s">
        <v>679</v>
      </c>
      <c r="B268" s="1" t="s">
        <v>680</v>
      </c>
      <c r="C268" s="1">
        <v>31.430323000000001</v>
      </c>
      <c r="D268" s="1">
        <v>-97.52946</v>
      </c>
      <c r="E268" s="2">
        <v>9618</v>
      </c>
      <c r="F268" s="1" t="s">
        <v>326</v>
      </c>
    </row>
    <row r="269" spans="1:6" x14ac:dyDescent="0.55000000000000004">
      <c r="A269" s="1" t="s">
        <v>681</v>
      </c>
      <c r="B269" s="1" t="s">
        <v>682</v>
      </c>
      <c r="C269" s="1">
        <v>35.666834999999999</v>
      </c>
      <c r="D269" s="1">
        <v>-118.01701</v>
      </c>
      <c r="E269" s="2">
        <v>1600</v>
      </c>
      <c r="F269" s="1" t="s">
        <v>319</v>
      </c>
    </row>
    <row r="270" spans="1:6" x14ac:dyDescent="0.55000000000000004">
      <c r="A270" s="1" t="s">
        <v>683</v>
      </c>
      <c r="B270" s="1" t="s">
        <v>684</v>
      </c>
      <c r="C270" s="1">
        <v>28.385549000000001</v>
      </c>
      <c r="D270" s="1">
        <v>-81.505893999999998</v>
      </c>
      <c r="E270" s="2">
        <v>2770</v>
      </c>
      <c r="F270" s="1" t="s">
        <v>356</v>
      </c>
    </row>
    <row r="271" spans="1:6" x14ac:dyDescent="0.55000000000000004">
      <c r="A271" s="1" t="s">
        <v>685</v>
      </c>
      <c r="B271" s="1" t="s">
        <v>684</v>
      </c>
      <c r="C271" s="1">
        <v>28.458148999999999</v>
      </c>
      <c r="D271" s="1">
        <v>-81.136660000000006</v>
      </c>
      <c r="E271" s="2">
        <v>8190</v>
      </c>
      <c r="F271" s="1" t="s">
        <v>356</v>
      </c>
    </row>
    <row r="272" spans="1:6" x14ac:dyDescent="0.55000000000000004">
      <c r="A272" s="1" t="s">
        <v>686</v>
      </c>
      <c r="B272" s="1" t="s">
        <v>687</v>
      </c>
      <c r="C272" s="1">
        <v>39.558585999999998</v>
      </c>
      <c r="D272" s="1">
        <v>-121.58923</v>
      </c>
      <c r="E272" s="2">
        <v>675</v>
      </c>
      <c r="F272" s="1" t="s">
        <v>319</v>
      </c>
    </row>
    <row r="273" spans="1:6" x14ac:dyDescent="0.55000000000000004">
      <c r="A273" s="1" t="s">
        <v>688</v>
      </c>
      <c r="B273" s="1" t="s">
        <v>689</v>
      </c>
      <c r="C273" s="1">
        <v>41.757598999999999</v>
      </c>
      <c r="D273" s="1">
        <v>-83.709509999999995</v>
      </c>
      <c r="E273" s="2">
        <v>4146</v>
      </c>
      <c r="F273" s="1" t="s">
        <v>304</v>
      </c>
    </row>
    <row r="274" spans="1:6" x14ac:dyDescent="0.55000000000000004">
      <c r="A274" s="1" t="s">
        <v>690</v>
      </c>
      <c r="B274" s="1" t="s">
        <v>691</v>
      </c>
      <c r="C274" s="1">
        <v>32.151983000000001</v>
      </c>
      <c r="D274" s="1">
        <v>-99.844830000000002</v>
      </c>
      <c r="E274" s="2">
        <v>8146</v>
      </c>
      <c r="F274" s="1" t="s">
        <v>326</v>
      </c>
    </row>
    <row r="275" spans="1:6" x14ac:dyDescent="0.55000000000000004">
      <c r="A275" s="1" t="s">
        <v>692</v>
      </c>
      <c r="B275" s="1" t="s">
        <v>693</v>
      </c>
      <c r="C275" s="1">
        <v>42.120274000000002</v>
      </c>
      <c r="D275" s="1">
        <v>-76.258740000000003</v>
      </c>
      <c r="E275" s="2">
        <v>1913</v>
      </c>
      <c r="F275" s="1" t="s">
        <v>310</v>
      </c>
    </row>
    <row r="276" spans="1:6" x14ac:dyDescent="0.55000000000000004">
      <c r="A276" s="1" t="s">
        <v>694</v>
      </c>
      <c r="B276" s="1" t="s">
        <v>695</v>
      </c>
      <c r="C276" s="1">
        <v>27.894362000000001</v>
      </c>
      <c r="D276" s="1">
        <v>-82.338910999999996</v>
      </c>
      <c r="E276" s="2">
        <v>3327</v>
      </c>
      <c r="F276" s="1" t="s">
        <v>356</v>
      </c>
    </row>
    <row r="277" spans="1:6" x14ac:dyDescent="0.55000000000000004">
      <c r="A277" s="1" t="s">
        <v>696</v>
      </c>
      <c r="B277" s="1" t="s">
        <v>697</v>
      </c>
      <c r="C277" s="1">
        <v>33.786594000000001</v>
      </c>
      <c r="D277" s="1">
        <v>-118.29866199999999</v>
      </c>
      <c r="E277" s="2">
        <v>5127</v>
      </c>
      <c r="F277" s="1" t="s">
        <v>319</v>
      </c>
    </row>
    <row r="278" spans="1:6" x14ac:dyDescent="0.55000000000000004">
      <c r="A278" s="1" t="s">
        <v>698</v>
      </c>
      <c r="B278" s="1" t="s">
        <v>697</v>
      </c>
      <c r="C278" s="1">
        <v>33.786594000000001</v>
      </c>
      <c r="D278" s="1">
        <v>-118.29866199999999</v>
      </c>
      <c r="E278" s="2">
        <v>4938</v>
      </c>
      <c r="F278" s="1" t="s">
        <v>319</v>
      </c>
    </row>
    <row r="279" spans="1:6" x14ac:dyDescent="0.55000000000000004">
      <c r="A279" s="1" t="s">
        <v>699</v>
      </c>
      <c r="B279" s="1" t="s">
        <v>700</v>
      </c>
      <c r="C279" s="1">
        <v>41.063329000000003</v>
      </c>
      <c r="D279" s="1">
        <v>-74.017340000000004</v>
      </c>
      <c r="E279" s="2">
        <v>2407</v>
      </c>
      <c r="F279" s="1" t="s">
        <v>310</v>
      </c>
    </row>
    <row r="280" spans="1:6" x14ac:dyDescent="0.55000000000000004">
      <c r="A280" s="1" t="s">
        <v>701</v>
      </c>
      <c r="B280" s="1" t="s">
        <v>702</v>
      </c>
      <c r="C280" s="1">
        <v>29.562180000000001</v>
      </c>
      <c r="D280" s="1">
        <v>-95.269819999999996</v>
      </c>
      <c r="E280" s="2">
        <v>4455</v>
      </c>
      <c r="F280" s="1" t="s">
        <v>326</v>
      </c>
    </row>
    <row r="281" spans="1:6" x14ac:dyDescent="0.55000000000000004">
      <c r="A281" s="1" t="s">
        <v>703</v>
      </c>
      <c r="B281" s="1" t="s">
        <v>704</v>
      </c>
      <c r="C281" s="1">
        <v>34.167309000000003</v>
      </c>
      <c r="D281" s="1">
        <v>-83.685360000000003</v>
      </c>
      <c r="E281" s="2">
        <v>8742</v>
      </c>
      <c r="F281" s="1" t="s">
        <v>316</v>
      </c>
    </row>
    <row r="282" spans="1:6" x14ac:dyDescent="0.55000000000000004">
      <c r="A282" s="1" t="s">
        <v>705</v>
      </c>
      <c r="B282" s="1" t="s">
        <v>706</v>
      </c>
      <c r="C282" s="1">
        <v>30.447997000000001</v>
      </c>
      <c r="D282" s="1">
        <v>-87.207269999999994</v>
      </c>
      <c r="E282" s="2">
        <v>5668</v>
      </c>
      <c r="F282" s="1" t="s">
        <v>356</v>
      </c>
    </row>
    <row r="283" spans="1:6" x14ac:dyDescent="0.55000000000000004">
      <c r="A283" s="1" t="s">
        <v>707</v>
      </c>
      <c r="B283" s="1" t="s">
        <v>708</v>
      </c>
      <c r="C283" s="1">
        <v>32.460791</v>
      </c>
      <c r="D283" s="1">
        <v>-83.735410000000002</v>
      </c>
      <c r="E283" s="2">
        <v>3800</v>
      </c>
      <c r="F283" s="1" t="s">
        <v>316</v>
      </c>
    </row>
    <row r="284" spans="1:6" x14ac:dyDescent="0.55000000000000004">
      <c r="A284" s="1" t="s">
        <v>709</v>
      </c>
      <c r="B284" s="1" t="s">
        <v>710</v>
      </c>
      <c r="C284" s="1">
        <v>28.615463999999999</v>
      </c>
      <c r="D284" s="1">
        <v>-97.815910000000002</v>
      </c>
      <c r="E284" s="2">
        <v>1849</v>
      </c>
      <c r="F284" s="1" t="s">
        <v>326</v>
      </c>
    </row>
    <row r="285" spans="1:6" x14ac:dyDescent="0.55000000000000004">
      <c r="A285" s="1" t="s">
        <v>711</v>
      </c>
      <c r="B285" s="1" t="s">
        <v>712</v>
      </c>
      <c r="C285" s="1">
        <v>43.235916000000003</v>
      </c>
      <c r="D285" s="1">
        <v>-76.313389999999998</v>
      </c>
      <c r="E285" s="2">
        <v>6836</v>
      </c>
      <c r="F285" s="1" t="s">
        <v>310</v>
      </c>
    </row>
    <row r="286" spans="1:6" x14ac:dyDescent="0.55000000000000004">
      <c r="A286" s="1" t="s">
        <v>713</v>
      </c>
      <c r="B286" s="1" t="s">
        <v>714</v>
      </c>
      <c r="C286" s="1">
        <v>38.400970000000001</v>
      </c>
      <c r="D286" s="1">
        <v>-120.64952</v>
      </c>
      <c r="E286" s="2">
        <v>4292</v>
      </c>
      <c r="F286" s="1" t="s">
        <v>319</v>
      </c>
    </row>
    <row r="287" spans="1:6" x14ac:dyDescent="0.55000000000000004">
      <c r="A287" s="1" t="s">
        <v>715</v>
      </c>
      <c r="B287" s="1" t="s">
        <v>716</v>
      </c>
      <c r="C287" s="1">
        <v>32.13702</v>
      </c>
      <c r="D287" s="1">
        <v>-83.526039999999995</v>
      </c>
      <c r="E287" s="2">
        <v>8073</v>
      </c>
      <c r="F287" s="1" t="s">
        <v>316</v>
      </c>
    </row>
    <row r="288" spans="1:6" x14ac:dyDescent="0.55000000000000004">
      <c r="A288" s="1" t="s">
        <v>717</v>
      </c>
      <c r="B288" s="1" t="s">
        <v>718</v>
      </c>
      <c r="C288" s="1">
        <v>43.402760000000001</v>
      </c>
      <c r="D288" s="1">
        <v>-74.569720000000004</v>
      </c>
      <c r="E288" s="2">
        <v>3758</v>
      </c>
      <c r="F288" s="1" t="s">
        <v>310</v>
      </c>
    </row>
    <row r="289" spans="1:6" x14ac:dyDescent="0.55000000000000004">
      <c r="A289" s="1" t="s">
        <v>719</v>
      </c>
      <c r="B289" s="1" t="s">
        <v>720</v>
      </c>
      <c r="C289" s="1">
        <v>42.462935000000002</v>
      </c>
      <c r="D289" s="1">
        <v>-85.612560000000002</v>
      </c>
      <c r="E289" s="2">
        <v>6134</v>
      </c>
      <c r="F289" s="1" t="s">
        <v>304</v>
      </c>
    </row>
    <row r="290" spans="1:6" x14ac:dyDescent="0.55000000000000004">
      <c r="A290" s="1" t="s">
        <v>721</v>
      </c>
      <c r="B290" s="1" t="s">
        <v>722</v>
      </c>
      <c r="C290" s="1">
        <v>33.024721</v>
      </c>
      <c r="D290" s="1">
        <v>-96.740380000000002</v>
      </c>
      <c r="E290" s="2">
        <v>6469</v>
      </c>
      <c r="F290" s="1" t="s">
        <v>326</v>
      </c>
    </row>
    <row r="291" spans="1:6" x14ac:dyDescent="0.55000000000000004">
      <c r="A291" s="1" t="s">
        <v>723</v>
      </c>
      <c r="B291" s="1" t="s">
        <v>724</v>
      </c>
      <c r="C291" s="1">
        <v>41.970474000000003</v>
      </c>
      <c r="D291" s="1">
        <v>-70.701357000000002</v>
      </c>
      <c r="E291" s="2">
        <v>5892</v>
      </c>
      <c r="F291" s="1" t="s">
        <v>369</v>
      </c>
    </row>
    <row r="292" spans="1:6" x14ac:dyDescent="0.55000000000000004">
      <c r="A292" s="1" t="s">
        <v>725</v>
      </c>
      <c r="B292" s="1" t="s">
        <v>726</v>
      </c>
      <c r="C292" s="1">
        <v>41.374733999999997</v>
      </c>
      <c r="D292" s="1">
        <v>-74.663150000000002</v>
      </c>
      <c r="E292" s="2">
        <v>4641</v>
      </c>
      <c r="F292" s="1" t="s">
        <v>310</v>
      </c>
    </row>
    <row r="293" spans="1:6" x14ac:dyDescent="0.55000000000000004">
      <c r="A293" s="1" t="s">
        <v>727</v>
      </c>
      <c r="B293" s="1" t="s">
        <v>728</v>
      </c>
      <c r="C293" s="1">
        <v>37.438569000000001</v>
      </c>
      <c r="D293" s="1">
        <v>-77.035780000000003</v>
      </c>
      <c r="E293" s="2">
        <v>5270</v>
      </c>
      <c r="F293" s="1" t="s">
        <v>313</v>
      </c>
    </row>
    <row r="294" spans="1:6" x14ac:dyDescent="0.55000000000000004">
      <c r="A294" s="1" t="s">
        <v>729</v>
      </c>
      <c r="B294" s="1" t="s">
        <v>730</v>
      </c>
      <c r="C294" s="1">
        <v>43.745310000000003</v>
      </c>
      <c r="D294" s="1">
        <v>-73.415689999999998</v>
      </c>
      <c r="E294" s="2">
        <v>404</v>
      </c>
      <c r="F294" s="1" t="s">
        <v>310</v>
      </c>
    </row>
    <row r="295" spans="1:6" x14ac:dyDescent="0.55000000000000004">
      <c r="A295" s="1" t="s">
        <v>731</v>
      </c>
      <c r="B295" s="1" t="s">
        <v>732</v>
      </c>
      <c r="C295" s="1">
        <v>42.250739000000003</v>
      </c>
      <c r="D295" s="1">
        <v>-70.995930000000001</v>
      </c>
      <c r="E295" s="2">
        <v>6884</v>
      </c>
      <c r="F295" s="1" t="s">
        <v>369</v>
      </c>
    </row>
    <row r="296" spans="1:6" x14ac:dyDescent="0.55000000000000004">
      <c r="A296" s="1" t="s">
        <v>733</v>
      </c>
      <c r="B296" s="1" t="s">
        <v>734</v>
      </c>
      <c r="C296" s="1">
        <v>65.507883000000007</v>
      </c>
      <c r="D296" s="1">
        <v>-150.1636</v>
      </c>
      <c r="E296" s="2">
        <v>1135</v>
      </c>
      <c r="F296" s="1" t="s">
        <v>307</v>
      </c>
    </row>
    <row r="297" spans="1:6" x14ac:dyDescent="0.55000000000000004">
      <c r="A297" s="1" t="s">
        <v>735</v>
      </c>
      <c r="B297" s="1" t="s">
        <v>736</v>
      </c>
      <c r="C297" s="1">
        <v>33.485315</v>
      </c>
      <c r="D297" s="1">
        <v>-96.255250000000004</v>
      </c>
      <c r="E297" s="2">
        <v>8618</v>
      </c>
      <c r="F297" s="1" t="s">
        <v>326</v>
      </c>
    </row>
    <row r="298" spans="1:6" x14ac:dyDescent="0.55000000000000004">
      <c r="A298" s="1" t="s">
        <v>737</v>
      </c>
      <c r="B298" s="1" t="s">
        <v>738</v>
      </c>
      <c r="C298" s="1">
        <v>37.136583999999999</v>
      </c>
      <c r="D298" s="1">
        <v>-81.890680000000003</v>
      </c>
      <c r="E298" s="2">
        <v>6245</v>
      </c>
      <c r="F298" s="1" t="s">
        <v>313</v>
      </c>
    </row>
    <row r="299" spans="1:6" x14ac:dyDescent="0.55000000000000004">
      <c r="A299" s="1" t="s">
        <v>739</v>
      </c>
      <c r="B299" s="1" t="s">
        <v>740</v>
      </c>
      <c r="C299" s="1">
        <v>41.835067000000002</v>
      </c>
      <c r="D299" s="1">
        <v>-71.261150000000001</v>
      </c>
      <c r="E299" s="2">
        <v>4667</v>
      </c>
      <c r="F299" s="1" t="s">
        <v>369</v>
      </c>
    </row>
    <row r="300" spans="1:6" x14ac:dyDescent="0.55000000000000004">
      <c r="A300" s="1" t="s">
        <v>741</v>
      </c>
      <c r="B300" s="1" t="s">
        <v>742</v>
      </c>
      <c r="C300" s="1">
        <v>44.215510000000002</v>
      </c>
      <c r="D300" s="1">
        <v>-85.298079000000001</v>
      </c>
      <c r="E300" s="2">
        <v>8153</v>
      </c>
      <c r="F300" s="1" t="s">
        <v>304</v>
      </c>
    </row>
    <row r="301" spans="1:6" x14ac:dyDescent="0.55000000000000004">
      <c r="A301" s="1" t="s">
        <v>743</v>
      </c>
      <c r="B301" s="1" t="s">
        <v>744</v>
      </c>
      <c r="C301" s="1">
        <v>37.621744999999997</v>
      </c>
      <c r="D301" s="1">
        <v>-77.488960000000006</v>
      </c>
      <c r="E301" s="2">
        <v>1874</v>
      </c>
      <c r="F301" s="1" t="s">
        <v>313</v>
      </c>
    </row>
    <row r="302" spans="1:6" x14ac:dyDescent="0.55000000000000004">
      <c r="A302" s="1" t="s">
        <v>745</v>
      </c>
      <c r="B302" s="1" t="s">
        <v>744</v>
      </c>
      <c r="C302" s="1">
        <v>37.524245999999998</v>
      </c>
      <c r="D302" s="1">
        <v>-77.493156999999997</v>
      </c>
      <c r="E302" s="2">
        <v>581</v>
      </c>
      <c r="F302" s="1" t="s">
        <v>313</v>
      </c>
    </row>
    <row r="303" spans="1:6" x14ac:dyDescent="0.55000000000000004">
      <c r="A303" s="1" t="s">
        <v>746</v>
      </c>
      <c r="B303" s="1" t="s">
        <v>744</v>
      </c>
      <c r="C303" s="1">
        <v>37.389721000000002</v>
      </c>
      <c r="D303" s="1">
        <v>-77.561266000000003</v>
      </c>
      <c r="E303" s="2">
        <v>6972</v>
      </c>
      <c r="F303" s="1" t="s">
        <v>313</v>
      </c>
    </row>
    <row r="304" spans="1:6" x14ac:dyDescent="0.55000000000000004">
      <c r="A304" s="1" t="s">
        <v>747</v>
      </c>
      <c r="B304" s="1" t="s">
        <v>748</v>
      </c>
      <c r="C304" s="1">
        <v>31.503892</v>
      </c>
      <c r="D304" s="1">
        <v>-97.179772999999997</v>
      </c>
      <c r="E304" s="2">
        <v>2562</v>
      </c>
      <c r="F304" s="1" t="s">
        <v>326</v>
      </c>
    </row>
    <row r="305" spans="1:6" x14ac:dyDescent="0.55000000000000004">
      <c r="A305" s="1" t="s">
        <v>749</v>
      </c>
      <c r="B305" s="1" t="s">
        <v>750</v>
      </c>
      <c r="C305" s="1">
        <v>37.274175</v>
      </c>
      <c r="D305" s="1">
        <v>-79.957859999999997</v>
      </c>
      <c r="E305" s="2">
        <v>2702</v>
      </c>
      <c r="F305" s="1" t="s">
        <v>313</v>
      </c>
    </row>
    <row r="306" spans="1:6" x14ac:dyDescent="0.55000000000000004">
      <c r="A306" s="1" t="s">
        <v>751</v>
      </c>
      <c r="B306" s="1" t="s">
        <v>752</v>
      </c>
      <c r="C306" s="1">
        <v>43.256461999999999</v>
      </c>
      <c r="D306" s="1">
        <v>-77.661829999999995</v>
      </c>
      <c r="E306" s="2">
        <v>6457</v>
      </c>
      <c r="F306" s="1" t="s">
        <v>310</v>
      </c>
    </row>
    <row r="307" spans="1:6" x14ac:dyDescent="0.55000000000000004">
      <c r="A307" s="1" t="s">
        <v>753</v>
      </c>
      <c r="B307" s="1" t="s">
        <v>752</v>
      </c>
      <c r="C307" s="1">
        <v>43.223213000000001</v>
      </c>
      <c r="D307" s="1">
        <v>-77.597210000000004</v>
      </c>
      <c r="E307" s="2">
        <v>9408</v>
      </c>
      <c r="F307" s="1" t="s">
        <v>310</v>
      </c>
    </row>
    <row r="308" spans="1:6" x14ac:dyDescent="0.55000000000000004">
      <c r="A308" s="1" t="s">
        <v>754</v>
      </c>
      <c r="B308" s="1" t="s">
        <v>752</v>
      </c>
      <c r="C308" s="1">
        <v>43.286023999999998</v>
      </c>
      <c r="D308" s="1">
        <v>-77.684263999999999</v>
      </c>
      <c r="E308" s="2">
        <v>4895</v>
      </c>
      <c r="F308" s="1" t="s">
        <v>310</v>
      </c>
    </row>
    <row r="309" spans="1:6" x14ac:dyDescent="0.55000000000000004">
      <c r="A309" s="1" t="s">
        <v>755</v>
      </c>
      <c r="B309" s="1" t="s">
        <v>752</v>
      </c>
      <c r="C309" s="1">
        <v>46.814438000000003</v>
      </c>
      <c r="D309" s="1">
        <v>-123.08647000000001</v>
      </c>
      <c r="E309" s="2">
        <v>1812</v>
      </c>
      <c r="F309" s="1" t="s">
        <v>301</v>
      </c>
    </row>
    <row r="310" spans="1:6" x14ac:dyDescent="0.55000000000000004">
      <c r="A310" s="1" t="s">
        <v>756</v>
      </c>
      <c r="B310" s="1" t="s">
        <v>757</v>
      </c>
      <c r="C310" s="1">
        <v>42.932326000000003</v>
      </c>
      <c r="D310" s="1">
        <v>-73.793629999999993</v>
      </c>
      <c r="E310" s="2">
        <v>8738</v>
      </c>
      <c r="F310" s="1" t="s">
        <v>310</v>
      </c>
    </row>
    <row r="311" spans="1:6" x14ac:dyDescent="0.55000000000000004">
      <c r="A311" s="1" t="s">
        <v>758</v>
      </c>
      <c r="B311" s="1" t="s">
        <v>759</v>
      </c>
      <c r="C311" s="1">
        <v>33.614556</v>
      </c>
      <c r="D311" s="1">
        <v>-83.61157</v>
      </c>
      <c r="E311" s="2">
        <v>2713</v>
      </c>
      <c r="F311" s="1" t="s">
        <v>316</v>
      </c>
    </row>
    <row r="312" spans="1:6" x14ac:dyDescent="0.55000000000000004">
      <c r="A312" s="1" t="s">
        <v>760</v>
      </c>
      <c r="B312" s="1" t="s">
        <v>761</v>
      </c>
      <c r="C312" s="1">
        <v>38.377411000000002</v>
      </c>
      <c r="D312" s="1">
        <v>-121.444429</v>
      </c>
      <c r="E312" s="2">
        <v>522</v>
      </c>
      <c r="F312" s="1" t="s">
        <v>319</v>
      </c>
    </row>
    <row r="313" spans="1:6" x14ac:dyDescent="0.55000000000000004">
      <c r="A313" s="1" t="s">
        <v>762</v>
      </c>
      <c r="B313" s="1" t="s">
        <v>761</v>
      </c>
      <c r="C313" s="1">
        <v>38.377411000000002</v>
      </c>
      <c r="D313" s="1">
        <v>-121.444429</v>
      </c>
      <c r="E313" s="2">
        <v>7314</v>
      </c>
      <c r="F313" s="1" t="s">
        <v>319</v>
      </c>
    </row>
    <row r="314" spans="1:6" x14ac:dyDescent="0.55000000000000004">
      <c r="A314" s="1" t="s">
        <v>763</v>
      </c>
      <c r="B314" s="1" t="s">
        <v>761</v>
      </c>
      <c r="C314" s="1">
        <v>38.550097999999998</v>
      </c>
      <c r="D314" s="1">
        <v>-121.37492</v>
      </c>
      <c r="E314" s="2">
        <v>6132</v>
      </c>
      <c r="F314" s="1" t="s">
        <v>319</v>
      </c>
    </row>
    <row r="315" spans="1:6" x14ac:dyDescent="0.55000000000000004">
      <c r="A315" s="1" t="s">
        <v>764</v>
      </c>
      <c r="B315" s="1" t="s">
        <v>765</v>
      </c>
      <c r="C315" s="1">
        <v>30.518903000000002</v>
      </c>
      <c r="D315" s="1">
        <v>-82.080629999999999</v>
      </c>
      <c r="E315" s="2">
        <v>3163</v>
      </c>
      <c r="F315" s="1" t="s">
        <v>316</v>
      </c>
    </row>
    <row r="316" spans="1:6" x14ac:dyDescent="0.55000000000000004">
      <c r="A316" s="1" t="s">
        <v>766</v>
      </c>
      <c r="B316" s="1" t="s">
        <v>767</v>
      </c>
      <c r="C316" s="1">
        <v>27.741505</v>
      </c>
      <c r="D316" s="1">
        <v>-82.75179</v>
      </c>
      <c r="E316" s="2">
        <v>5191</v>
      </c>
      <c r="F316" s="1" t="s">
        <v>356</v>
      </c>
    </row>
    <row r="317" spans="1:6" x14ac:dyDescent="0.55000000000000004">
      <c r="A317" s="1" t="s">
        <v>768</v>
      </c>
      <c r="B317" s="1" t="s">
        <v>769</v>
      </c>
      <c r="C317" s="1">
        <v>29.362185</v>
      </c>
      <c r="D317" s="1">
        <v>-98.546440000000004</v>
      </c>
      <c r="E317" s="2">
        <v>7289</v>
      </c>
      <c r="F317" s="1" t="s">
        <v>326</v>
      </c>
    </row>
    <row r="318" spans="1:6" x14ac:dyDescent="0.55000000000000004">
      <c r="A318" s="1" t="s">
        <v>770</v>
      </c>
      <c r="B318" s="1" t="s">
        <v>769</v>
      </c>
      <c r="C318" s="1">
        <v>29.422582999999999</v>
      </c>
      <c r="D318" s="1">
        <v>-98.565839999999994</v>
      </c>
      <c r="E318" s="2">
        <v>8083</v>
      </c>
      <c r="F318" s="1" t="s">
        <v>326</v>
      </c>
    </row>
    <row r="319" spans="1:6" x14ac:dyDescent="0.55000000000000004">
      <c r="A319" s="1" t="s">
        <v>771</v>
      </c>
      <c r="B319" s="1" t="s">
        <v>772</v>
      </c>
      <c r="C319" s="1">
        <v>34.106965000000002</v>
      </c>
      <c r="D319" s="1">
        <v>-117.2975</v>
      </c>
      <c r="E319" s="2">
        <v>1938</v>
      </c>
      <c r="F319" s="1" t="s">
        <v>319</v>
      </c>
    </row>
    <row r="320" spans="1:6" x14ac:dyDescent="0.55000000000000004">
      <c r="A320" s="1" t="s">
        <v>773</v>
      </c>
      <c r="B320" s="1" t="s">
        <v>774</v>
      </c>
      <c r="C320" s="1">
        <v>32.706954000000003</v>
      </c>
      <c r="D320" s="1">
        <v>-117.05419999999999</v>
      </c>
      <c r="E320" s="2">
        <v>8778</v>
      </c>
      <c r="F320" s="1" t="s">
        <v>319</v>
      </c>
    </row>
    <row r="321" spans="1:6" x14ac:dyDescent="0.55000000000000004">
      <c r="A321" s="1" t="s">
        <v>775</v>
      </c>
      <c r="B321" s="1" t="s">
        <v>774</v>
      </c>
      <c r="C321" s="1">
        <v>33.016928</v>
      </c>
      <c r="D321" s="1">
        <v>-116.846046</v>
      </c>
      <c r="E321" s="2">
        <v>3300</v>
      </c>
      <c r="F321" s="1" t="s">
        <v>319</v>
      </c>
    </row>
    <row r="322" spans="1:6" x14ac:dyDescent="0.55000000000000004">
      <c r="A322" s="1" t="s">
        <v>776</v>
      </c>
      <c r="B322" s="1" t="s">
        <v>777</v>
      </c>
      <c r="C322" s="1">
        <v>37.741796999999998</v>
      </c>
      <c r="D322" s="1">
        <v>-122.4378</v>
      </c>
      <c r="E322" s="2">
        <v>3962</v>
      </c>
      <c r="F322" s="1" t="s">
        <v>319</v>
      </c>
    </row>
    <row r="323" spans="1:6" x14ac:dyDescent="0.55000000000000004">
      <c r="A323" s="1" t="s">
        <v>778</v>
      </c>
      <c r="B323" s="1" t="s">
        <v>777</v>
      </c>
      <c r="C323" s="1">
        <v>37.784827</v>
      </c>
      <c r="D323" s="1">
        <v>-122.727802</v>
      </c>
      <c r="E323" s="2">
        <v>1214</v>
      </c>
      <c r="F323" s="1" t="s">
        <v>319</v>
      </c>
    </row>
    <row r="324" spans="1:6" x14ac:dyDescent="0.55000000000000004">
      <c r="A324" s="1" t="s">
        <v>779</v>
      </c>
      <c r="B324" s="1" t="s">
        <v>777</v>
      </c>
      <c r="C324" s="1">
        <v>37.784827</v>
      </c>
      <c r="D324" s="1">
        <v>-122.727802</v>
      </c>
      <c r="E324" s="2">
        <v>9381</v>
      </c>
      <c r="F324" s="1" t="s">
        <v>319</v>
      </c>
    </row>
    <row r="325" spans="1:6" x14ac:dyDescent="0.55000000000000004">
      <c r="A325" s="1" t="s">
        <v>780</v>
      </c>
      <c r="B325" s="1" t="s">
        <v>777</v>
      </c>
      <c r="C325" s="1">
        <v>37.784827</v>
      </c>
      <c r="D325" s="1">
        <v>-122.727802</v>
      </c>
      <c r="E325" s="2">
        <v>3356</v>
      </c>
      <c r="F325" s="1" t="s">
        <v>319</v>
      </c>
    </row>
    <row r="326" spans="1:6" x14ac:dyDescent="0.55000000000000004">
      <c r="A326" s="1" t="s">
        <v>781</v>
      </c>
      <c r="B326" s="1" t="s">
        <v>782</v>
      </c>
      <c r="C326" s="1">
        <v>26.720154999999998</v>
      </c>
      <c r="D326" s="1">
        <v>-98.468450000000004</v>
      </c>
      <c r="E326" s="2">
        <v>3082</v>
      </c>
      <c r="F326" s="1" t="s">
        <v>326</v>
      </c>
    </row>
    <row r="327" spans="1:6" x14ac:dyDescent="0.55000000000000004">
      <c r="A327" s="1" t="s">
        <v>783</v>
      </c>
      <c r="B327" s="1" t="s">
        <v>784</v>
      </c>
      <c r="C327" s="1">
        <v>33.788491</v>
      </c>
      <c r="D327" s="1">
        <v>-116.95125</v>
      </c>
      <c r="E327" s="2">
        <v>8909</v>
      </c>
      <c r="F327" s="1" t="s">
        <v>319</v>
      </c>
    </row>
    <row r="328" spans="1:6" x14ac:dyDescent="0.55000000000000004">
      <c r="A328" s="1" t="s">
        <v>785</v>
      </c>
      <c r="B328" s="1" t="s">
        <v>786</v>
      </c>
      <c r="C328" s="1">
        <v>37.412539000000002</v>
      </c>
      <c r="D328" s="1">
        <v>-121.94461</v>
      </c>
      <c r="E328" s="2">
        <v>3246</v>
      </c>
      <c r="F328" s="1" t="s">
        <v>319</v>
      </c>
    </row>
    <row r="329" spans="1:6" x14ac:dyDescent="0.55000000000000004">
      <c r="A329" s="1" t="s">
        <v>787</v>
      </c>
      <c r="B329" s="1" t="s">
        <v>788</v>
      </c>
      <c r="C329" s="1">
        <v>33.555323000000001</v>
      </c>
      <c r="D329" s="1">
        <v>-117.56399999999999</v>
      </c>
      <c r="E329" s="2">
        <v>5474</v>
      </c>
      <c r="F329" s="1" t="s">
        <v>319</v>
      </c>
    </row>
    <row r="330" spans="1:6" x14ac:dyDescent="0.55000000000000004">
      <c r="A330" s="1" t="s">
        <v>789</v>
      </c>
      <c r="B330" s="1" t="s">
        <v>790</v>
      </c>
      <c r="C330" s="1">
        <v>31.722812999999999</v>
      </c>
      <c r="D330" s="1">
        <v>-99.295900000000003</v>
      </c>
      <c r="E330" s="2">
        <v>5442</v>
      </c>
      <c r="F330" s="1" t="s">
        <v>326</v>
      </c>
    </row>
    <row r="331" spans="1:6" x14ac:dyDescent="0.55000000000000004">
      <c r="A331" s="1" t="s">
        <v>791</v>
      </c>
      <c r="B331" s="1" t="s">
        <v>792</v>
      </c>
      <c r="C331" s="1">
        <v>34.439579000000002</v>
      </c>
      <c r="D331" s="1">
        <v>-119.76788000000001</v>
      </c>
      <c r="E331" s="2">
        <v>5843</v>
      </c>
      <c r="F331" s="1" t="s">
        <v>319</v>
      </c>
    </row>
    <row r="332" spans="1:6" x14ac:dyDescent="0.55000000000000004">
      <c r="A332" s="1" t="s">
        <v>793</v>
      </c>
      <c r="B332" s="1" t="s">
        <v>792</v>
      </c>
      <c r="C332" s="1">
        <v>34.262833999999998</v>
      </c>
      <c r="D332" s="1">
        <v>-119.848555</v>
      </c>
      <c r="E332" s="2">
        <v>8625</v>
      </c>
      <c r="F332" s="1" t="s">
        <v>319</v>
      </c>
    </row>
    <row r="333" spans="1:6" x14ac:dyDescent="0.55000000000000004">
      <c r="A333" s="1" t="s">
        <v>794</v>
      </c>
      <c r="B333" s="1" t="s">
        <v>795</v>
      </c>
      <c r="C333" s="1">
        <v>34.956344000000001</v>
      </c>
      <c r="D333" s="1">
        <v>-120.45243000000001</v>
      </c>
      <c r="E333" s="2">
        <v>8001</v>
      </c>
      <c r="F333" s="1" t="s">
        <v>319</v>
      </c>
    </row>
    <row r="334" spans="1:6" x14ac:dyDescent="0.55000000000000004">
      <c r="A334" s="1" t="s">
        <v>796</v>
      </c>
      <c r="B334" s="1" t="s">
        <v>797</v>
      </c>
      <c r="C334" s="1">
        <v>42.814475999999999</v>
      </c>
      <c r="D334" s="1">
        <v>-73.943370000000002</v>
      </c>
      <c r="E334" s="2">
        <v>5107</v>
      </c>
      <c r="F334" s="1" t="s">
        <v>310</v>
      </c>
    </row>
    <row r="335" spans="1:6" x14ac:dyDescent="0.55000000000000004">
      <c r="A335" s="1" t="s">
        <v>798</v>
      </c>
      <c r="B335" s="1" t="s">
        <v>799</v>
      </c>
      <c r="C335" s="1">
        <v>42.774714000000003</v>
      </c>
      <c r="D335" s="1">
        <v>-76.570449999999994</v>
      </c>
      <c r="E335" s="2">
        <v>3630</v>
      </c>
      <c r="F335" s="1" t="s">
        <v>310</v>
      </c>
    </row>
    <row r="336" spans="1:6" x14ac:dyDescent="0.55000000000000004">
      <c r="A336" s="1" t="s">
        <v>800</v>
      </c>
      <c r="B336" s="1" t="s">
        <v>801</v>
      </c>
      <c r="C336" s="1">
        <v>42.136085999999999</v>
      </c>
      <c r="D336" s="1">
        <v>-70.688250999999994</v>
      </c>
      <c r="E336" s="2">
        <v>2619</v>
      </c>
      <c r="F336" s="1" t="s">
        <v>369</v>
      </c>
    </row>
    <row r="337" spans="1:6" x14ac:dyDescent="0.55000000000000004">
      <c r="A337" s="1" t="s">
        <v>802</v>
      </c>
      <c r="B337" s="1" t="s">
        <v>803</v>
      </c>
      <c r="C337" s="1">
        <v>40.679752000000001</v>
      </c>
      <c r="D337" s="1">
        <v>-73.489590000000007</v>
      </c>
      <c r="E337" s="2">
        <v>4048</v>
      </c>
      <c r="F337" s="1" t="s">
        <v>310</v>
      </c>
    </row>
    <row r="338" spans="1:6" x14ac:dyDescent="0.55000000000000004">
      <c r="A338" s="1" t="s">
        <v>804</v>
      </c>
      <c r="B338" s="1" t="s">
        <v>805</v>
      </c>
      <c r="C338" s="1">
        <v>47.585769999999997</v>
      </c>
      <c r="D338" s="1">
        <v>-122.30081</v>
      </c>
      <c r="E338" s="2">
        <v>8027</v>
      </c>
      <c r="F338" s="1" t="s">
        <v>301</v>
      </c>
    </row>
    <row r="339" spans="1:6" x14ac:dyDescent="0.55000000000000004">
      <c r="A339" s="1" t="s">
        <v>806</v>
      </c>
      <c r="B339" s="1" t="s">
        <v>807</v>
      </c>
      <c r="C339" s="1">
        <v>42.774076999999998</v>
      </c>
      <c r="D339" s="1">
        <v>-74.584040000000002</v>
      </c>
      <c r="E339" s="2">
        <v>251</v>
      </c>
      <c r="F339" s="1" t="s">
        <v>310</v>
      </c>
    </row>
    <row r="340" spans="1:6" x14ac:dyDescent="0.55000000000000004">
      <c r="A340" s="1" t="s">
        <v>808</v>
      </c>
      <c r="B340" s="1" t="s">
        <v>809</v>
      </c>
      <c r="C340" s="1">
        <v>32.803517999999997</v>
      </c>
      <c r="D340" s="1">
        <v>-84.693839999999994</v>
      </c>
      <c r="E340" s="2">
        <v>2398</v>
      </c>
      <c r="F340" s="1" t="s">
        <v>316</v>
      </c>
    </row>
    <row r="341" spans="1:6" x14ac:dyDescent="0.55000000000000004">
      <c r="A341" s="1" t="s">
        <v>810</v>
      </c>
      <c r="B341" s="1" t="s">
        <v>811</v>
      </c>
      <c r="C341" s="1">
        <v>29.215153000000001</v>
      </c>
      <c r="D341" s="1">
        <v>-82.097162999999995</v>
      </c>
      <c r="E341" s="2">
        <v>9136</v>
      </c>
      <c r="F341" s="1" t="s">
        <v>356</v>
      </c>
    </row>
    <row r="342" spans="1:6" x14ac:dyDescent="0.55000000000000004">
      <c r="A342" s="1" t="s">
        <v>812</v>
      </c>
      <c r="B342" s="1" t="s">
        <v>813</v>
      </c>
      <c r="C342" s="1">
        <v>34.032383000000003</v>
      </c>
      <c r="D342" s="1">
        <v>-119.1343</v>
      </c>
      <c r="E342" s="2">
        <v>3418</v>
      </c>
      <c r="F342" s="1" t="s">
        <v>319</v>
      </c>
    </row>
    <row r="343" spans="1:6" x14ac:dyDescent="0.55000000000000004">
      <c r="A343" s="1" t="s">
        <v>814</v>
      </c>
      <c r="B343" s="1" t="s">
        <v>815</v>
      </c>
      <c r="C343" s="1">
        <v>35.655034999999998</v>
      </c>
      <c r="D343" s="1">
        <v>-101.22477000000001</v>
      </c>
      <c r="E343" s="2">
        <v>966</v>
      </c>
      <c r="F343" s="1" t="s">
        <v>326</v>
      </c>
    </row>
    <row r="344" spans="1:6" x14ac:dyDescent="0.55000000000000004">
      <c r="A344" s="1" t="s">
        <v>816</v>
      </c>
      <c r="B344" s="1" t="s">
        <v>817</v>
      </c>
      <c r="C344" s="1">
        <v>42.039512000000002</v>
      </c>
      <c r="D344" s="1">
        <v>-76.400375999999994</v>
      </c>
      <c r="E344" s="2">
        <v>7516</v>
      </c>
      <c r="F344" s="1" t="s">
        <v>310</v>
      </c>
    </row>
    <row r="345" spans="1:6" x14ac:dyDescent="0.55000000000000004">
      <c r="A345" s="1" t="s">
        <v>818</v>
      </c>
      <c r="B345" s="1" t="s">
        <v>819</v>
      </c>
      <c r="C345" s="1">
        <v>42.029749000000002</v>
      </c>
      <c r="D345" s="1">
        <v>-71.101910000000004</v>
      </c>
      <c r="E345" s="2">
        <v>1533</v>
      </c>
      <c r="F345" s="1" t="s">
        <v>369</v>
      </c>
    </row>
    <row r="346" spans="1:6" x14ac:dyDescent="0.55000000000000004">
      <c r="A346" s="1" t="s">
        <v>820</v>
      </c>
      <c r="B346" s="1" t="s">
        <v>821</v>
      </c>
      <c r="C346" s="1">
        <v>42.533273999999999</v>
      </c>
      <c r="D346" s="1">
        <v>-75.380080000000007</v>
      </c>
      <c r="E346" s="2">
        <v>1656</v>
      </c>
      <c r="F346" s="1" t="s">
        <v>310</v>
      </c>
    </row>
    <row r="347" spans="1:6" x14ac:dyDescent="0.55000000000000004">
      <c r="A347" s="1" t="s">
        <v>822</v>
      </c>
      <c r="B347" s="1" t="s">
        <v>823</v>
      </c>
      <c r="C347" s="1">
        <v>47.077795999999999</v>
      </c>
      <c r="D347" s="1">
        <v>-122.40517</v>
      </c>
      <c r="E347" s="2">
        <v>3797</v>
      </c>
      <c r="F347" s="1" t="s">
        <v>301</v>
      </c>
    </row>
    <row r="348" spans="1:6" x14ac:dyDescent="0.55000000000000004">
      <c r="A348" s="1" t="s">
        <v>824</v>
      </c>
      <c r="B348" s="1" t="s">
        <v>825</v>
      </c>
      <c r="C348" s="1">
        <v>33.478847999999999</v>
      </c>
      <c r="D348" s="1">
        <v>-100.89669000000001</v>
      </c>
      <c r="E348" s="2">
        <v>9897</v>
      </c>
      <c r="F348" s="1" t="s">
        <v>326</v>
      </c>
    </row>
    <row r="349" spans="1:6" x14ac:dyDescent="0.55000000000000004">
      <c r="A349" s="1" t="s">
        <v>826</v>
      </c>
      <c r="B349" s="1" t="s">
        <v>827</v>
      </c>
      <c r="C349" s="1">
        <v>37.986376999999997</v>
      </c>
      <c r="D349" s="1">
        <v>-120.241412</v>
      </c>
      <c r="E349" s="2">
        <v>5791</v>
      </c>
      <c r="F349" s="1" t="s">
        <v>319</v>
      </c>
    </row>
    <row r="350" spans="1:6" x14ac:dyDescent="0.55000000000000004">
      <c r="A350" s="1" t="s">
        <v>828</v>
      </c>
      <c r="B350" s="1" t="s">
        <v>829</v>
      </c>
      <c r="C350" s="1">
        <v>63.511893000000001</v>
      </c>
      <c r="D350" s="1">
        <v>-162.27463</v>
      </c>
      <c r="E350" s="2">
        <v>1999</v>
      </c>
      <c r="F350" s="1" t="s">
        <v>307</v>
      </c>
    </row>
    <row r="351" spans="1:6" x14ac:dyDescent="0.55000000000000004">
      <c r="A351" s="1" t="s">
        <v>830</v>
      </c>
      <c r="B351" s="1" t="s">
        <v>831</v>
      </c>
      <c r="C351" s="1">
        <v>45.669604</v>
      </c>
      <c r="D351" s="1">
        <v>-121.91332</v>
      </c>
      <c r="E351" s="2">
        <v>9842</v>
      </c>
      <c r="F351" s="1" t="s">
        <v>301</v>
      </c>
    </row>
    <row r="352" spans="1:6" x14ac:dyDescent="0.55000000000000004">
      <c r="A352" s="1" t="s">
        <v>832</v>
      </c>
      <c r="B352" s="1" t="s">
        <v>833</v>
      </c>
      <c r="C352" s="1">
        <v>36.848820000000003</v>
      </c>
      <c r="D352" s="1">
        <v>-76.465209999999999</v>
      </c>
      <c r="E352" s="2">
        <v>6316</v>
      </c>
      <c r="F352" s="1" t="s">
        <v>313</v>
      </c>
    </row>
    <row r="353" spans="1:6" x14ac:dyDescent="0.55000000000000004">
      <c r="A353" s="1" t="s">
        <v>834</v>
      </c>
      <c r="B353" s="1" t="s">
        <v>835</v>
      </c>
      <c r="C353" s="1">
        <v>29.627737</v>
      </c>
      <c r="D353" s="1">
        <v>-95.624440000000007</v>
      </c>
      <c r="E353" s="2">
        <v>8701</v>
      </c>
      <c r="F353" s="1" t="s">
        <v>326</v>
      </c>
    </row>
    <row r="354" spans="1:6" x14ac:dyDescent="0.55000000000000004">
      <c r="A354" s="1" t="s">
        <v>836</v>
      </c>
      <c r="B354" s="1" t="s">
        <v>837</v>
      </c>
      <c r="C354" s="1">
        <v>34.574804</v>
      </c>
      <c r="D354" s="1">
        <v>-85.024820000000005</v>
      </c>
      <c r="E354" s="2">
        <v>5600</v>
      </c>
      <c r="F354" s="1" t="s">
        <v>316</v>
      </c>
    </row>
    <row r="355" spans="1:6" x14ac:dyDescent="0.55000000000000004">
      <c r="A355" s="1" t="s">
        <v>838</v>
      </c>
      <c r="B355" s="1" t="s">
        <v>839</v>
      </c>
      <c r="C355" s="1">
        <v>34.489848000000002</v>
      </c>
      <c r="D355" s="1">
        <v>-85.329279999999997</v>
      </c>
      <c r="E355" s="2">
        <v>9473</v>
      </c>
      <c r="F355" s="1" t="s">
        <v>316</v>
      </c>
    </row>
    <row r="356" spans="1:6" x14ac:dyDescent="0.55000000000000004">
      <c r="A356" s="1" t="s">
        <v>840</v>
      </c>
      <c r="B356" s="1" t="s">
        <v>841</v>
      </c>
      <c r="C356" s="1">
        <v>37.406289000000001</v>
      </c>
      <c r="D356" s="1">
        <v>-122.00838</v>
      </c>
      <c r="E356" s="2">
        <v>6399</v>
      </c>
      <c r="F356" s="1" t="s">
        <v>319</v>
      </c>
    </row>
    <row r="357" spans="1:6" x14ac:dyDescent="0.55000000000000004">
      <c r="A357" s="1" t="s">
        <v>842</v>
      </c>
      <c r="B357" s="1" t="s">
        <v>843</v>
      </c>
      <c r="C357" s="1">
        <v>32.684029000000002</v>
      </c>
      <c r="D357" s="1">
        <v>-100.1998</v>
      </c>
      <c r="E357" s="2">
        <v>5662</v>
      </c>
      <c r="F357" s="1" t="s">
        <v>326</v>
      </c>
    </row>
    <row r="358" spans="1:6" x14ac:dyDescent="0.55000000000000004">
      <c r="A358" s="1" t="s">
        <v>844</v>
      </c>
      <c r="B358" s="1" t="s">
        <v>845</v>
      </c>
      <c r="C358" s="1">
        <v>47.322510000000001</v>
      </c>
      <c r="D358" s="1">
        <v>-124.25814</v>
      </c>
      <c r="E358" s="2">
        <v>3599</v>
      </c>
      <c r="F358" s="1" t="s">
        <v>301</v>
      </c>
    </row>
    <row r="359" spans="1:6" x14ac:dyDescent="0.55000000000000004">
      <c r="A359" s="1" t="s">
        <v>846</v>
      </c>
      <c r="B359" s="1" t="s">
        <v>847</v>
      </c>
      <c r="C359" s="1">
        <v>31.053985999999998</v>
      </c>
      <c r="D359" s="1">
        <v>-97.320306000000002</v>
      </c>
      <c r="E359" s="2">
        <v>8441</v>
      </c>
      <c r="F359" s="1" t="s">
        <v>326</v>
      </c>
    </row>
    <row r="360" spans="1:6" x14ac:dyDescent="0.55000000000000004">
      <c r="A360" s="1" t="s">
        <v>848</v>
      </c>
      <c r="B360" s="1" t="s">
        <v>849</v>
      </c>
      <c r="C360" s="1">
        <v>35.544640000000001</v>
      </c>
      <c r="D360" s="1">
        <v>-120.72427999999999</v>
      </c>
      <c r="E360" s="2">
        <v>3858</v>
      </c>
      <c r="F360" s="1" t="s">
        <v>319</v>
      </c>
    </row>
    <row r="361" spans="1:6" x14ac:dyDescent="0.55000000000000004">
      <c r="A361" s="1" t="s">
        <v>850</v>
      </c>
      <c r="B361" s="1" t="s">
        <v>851</v>
      </c>
      <c r="C361" s="1">
        <v>29.441286000000002</v>
      </c>
      <c r="D361" s="1">
        <v>-103.63643</v>
      </c>
      <c r="E361" s="2">
        <v>8501</v>
      </c>
      <c r="F361" s="1" t="s">
        <v>326</v>
      </c>
    </row>
    <row r="362" spans="1:6" x14ac:dyDescent="0.55000000000000004">
      <c r="A362" s="1" t="s">
        <v>852</v>
      </c>
      <c r="B362" s="1" t="s">
        <v>853</v>
      </c>
      <c r="C362" s="1">
        <v>29.395282999999999</v>
      </c>
      <c r="D362" s="1">
        <v>-94.917590000000004</v>
      </c>
      <c r="E362" s="2">
        <v>2173</v>
      </c>
      <c r="F362" s="1" t="s">
        <v>326</v>
      </c>
    </row>
    <row r="363" spans="1:6" x14ac:dyDescent="0.55000000000000004">
      <c r="A363" s="1" t="s">
        <v>854</v>
      </c>
      <c r="B363" s="1" t="s">
        <v>853</v>
      </c>
      <c r="C363" s="1">
        <v>29.330501000000002</v>
      </c>
      <c r="D363" s="1">
        <v>-94.800237999999993</v>
      </c>
      <c r="E363" s="2">
        <v>692</v>
      </c>
      <c r="F363" s="1" t="s">
        <v>326</v>
      </c>
    </row>
    <row r="364" spans="1:6" x14ac:dyDescent="0.55000000000000004">
      <c r="A364" s="1" t="s">
        <v>855</v>
      </c>
      <c r="B364" s="1" t="s">
        <v>856</v>
      </c>
      <c r="C364" s="1">
        <v>30.868186999999999</v>
      </c>
      <c r="D364" s="1">
        <v>-83.927785</v>
      </c>
      <c r="E364" s="2">
        <v>9564</v>
      </c>
      <c r="F364" s="1" t="s">
        <v>316</v>
      </c>
    </row>
    <row r="365" spans="1:6" x14ac:dyDescent="0.55000000000000004">
      <c r="A365" s="1" t="s">
        <v>857</v>
      </c>
      <c r="B365" s="1" t="s">
        <v>858</v>
      </c>
      <c r="C365" s="1">
        <v>29.478031999999999</v>
      </c>
      <c r="D365" s="1">
        <v>-95.583290000000005</v>
      </c>
      <c r="E365" s="2">
        <v>1162</v>
      </c>
      <c r="F365" s="1" t="s">
        <v>326</v>
      </c>
    </row>
    <row r="366" spans="1:6" x14ac:dyDescent="0.55000000000000004">
      <c r="A366" s="1" t="s">
        <v>859</v>
      </c>
      <c r="B366" s="1" t="s">
        <v>860</v>
      </c>
      <c r="C366" s="1">
        <v>32.387647999999999</v>
      </c>
      <c r="D366" s="1">
        <v>-97.939589999999995</v>
      </c>
      <c r="E366" s="2">
        <v>290</v>
      </c>
      <c r="F366" s="1" t="s">
        <v>326</v>
      </c>
    </row>
    <row r="367" spans="1:6" x14ac:dyDescent="0.55000000000000004">
      <c r="A367" s="1" t="s">
        <v>861</v>
      </c>
      <c r="B367" s="1" t="s">
        <v>862</v>
      </c>
      <c r="C367" s="1">
        <v>41.271543000000001</v>
      </c>
      <c r="D367" s="1">
        <v>-73.986760000000004</v>
      </c>
      <c r="E367" s="2">
        <v>1549</v>
      </c>
      <c r="F367" s="1" t="s">
        <v>310</v>
      </c>
    </row>
    <row r="368" spans="1:6" x14ac:dyDescent="0.55000000000000004">
      <c r="A368" s="1" t="s">
        <v>863</v>
      </c>
      <c r="B368" s="1" t="s">
        <v>864</v>
      </c>
      <c r="C368" s="1">
        <v>43.001907000000003</v>
      </c>
      <c r="D368" s="1">
        <v>-78.863100000000003</v>
      </c>
      <c r="E368" s="2">
        <v>936</v>
      </c>
      <c r="F368" s="1" t="s">
        <v>310</v>
      </c>
    </row>
    <row r="369" spans="1:6" x14ac:dyDescent="0.55000000000000004">
      <c r="A369" s="1" t="s">
        <v>865</v>
      </c>
      <c r="B369" s="1" t="s">
        <v>866</v>
      </c>
      <c r="C369" s="1">
        <v>38.055888000000003</v>
      </c>
      <c r="D369" s="1">
        <v>-120.23002</v>
      </c>
      <c r="E369" s="2">
        <v>396</v>
      </c>
      <c r="F369" s="1" t="s">
        <v>319</v>
      </c>
    </row>
    <row r="370" spans="1:6" x14ac:dyDescent="0.55000000000000004">
      <c r="A370" s="1" t="s">
        <v>867</v>
      </c>
      <c r="B370" s="1" t="s">
        <v>868</v>
      </c>
      <c r="C370" s="1">
        <v>32.411237</v>
      </c>
      <c r="D370" s="1">
        <v>-95.289902999999995</v>
      </c>
      <c r="E370" s="2">
        <v>2742</v>
      </c>
      <c r="F370" s="1" t="s">
        <v>326</v>
      </c>
    </row>
    <row r="371" spans="1:6" x14ac:dyDescent="0.55000000000000004">
      <c r="A371" s="1" t="s">
        <v>869</v>
      </c>
      <c r="B371" s="1" t="s">
        <v>870</v>
      </c>
      <c r="C371" s="1">
        <v>29.550222999999999</v>
      </c>
      <c r="D371" s="1">
        <v>-98.299359999999993</v>
      </c>
      <c r="E371" s="2">
        <v>3795</v>
      </c>
      <c r="F371" s="1" t="s">
        <v>326</v>
      </c>
    </row>
    <row r="372" spans="1:6" x14ac:dyDescent="0.55000000000000004">
      <c r="A372" s="1" t="s">
        <v>871</v>
      </c>
      <c r="B372" s="1" t="s">
        <v>872</v>
      </c>
      <c r="C372" s="1">
        <v>43.101869000000001</v>
      </c>
      <c r="D372" s="1">
        <v>-75.231157999999994</v>
      </c>
      <c r="E372" s="2">
        <v>6990</v>
      </c>
      <c r="F372" s="1" t="s">
        <v>310</v>
      </c>
    </row>
    <row r="373" spans="1:6" x14ac:dyDescent="0.55000000000000004">
      <c r="A373" s="1" t="s">
        <v>873</v>
      </c>
      <c r="B373" s="1" t="s">
        <v>874</v>
      </c>
      <c r="C373" s="1">
        <v>30.802410999999999</v>
      </c>
      <c r="D373" s="1">
        <v>-83.196240000000003</v>
      </c>
      <c r="E373" s="2">
        <v>7573</v>
      </c>
      <c r="F373" s="1" t="s">
        <v>316</v>
      </c>
    </row>
    <row r="374" spans="1:6" x14ac:dyDescent="0.55000000000000004">
      <c r="A374" s="1" t="s">
        <v>875</v>
      </c>
      <c r="B374" s="1" t="s">
        <v>876</v>
      </c>
      <c r="C374" s="1">
        <v>38.098737</v>
      </c>
      <c r="D374" s="1">
        <v>-122.27125100000001</v>
      </c>
      <c r="E374" s="2">
        <v>3839</v>
      </c>
      <c r="F374" s="1" t="s">
        <v>319</v>
      </c>
    </row>
    <row r="375" spans="1:6" x14ac:dyDescent="0.55000000000000004">
      <c r="A375" s="1" t="s">
        <v>877</v>
      </c>
      <c r="B375" s="1" t="s">
        <v>878</v>
      </c>
      <c r="C375" s="1">
        <v>45.681271000000002</v>
      </c>
      <c r="D375" s="1">
        <v>-122.66712</v>
      </c>
      <c r="E375" s="2">
        <v>9144</v>
      </c>
      <c r="F375" s="1" t="s">
        <v>301</v>
      </c>
    </row>
    <row r="376" spans="1:6" x14ac:dyDescent="0.55000000000000004">
      <c r="A376" s="1" t="s">
        <v>879</v>
      </c>
      <c r="B376" s="1" t="s">
        <v>878</v>
      </c>
      <c r="C376" s="1">
        <v>45.801586</v>
      </c>
      <c r="D376" s="1">
        <v>-122.520347</v>
      </c>
      <c r="E376" s="2">
        <v>3725</v>
      </c>
      <c r="F376" s="1" t="s">
        <v>301</v>
      </c>
    </row>
    <row r="377" spans="1:6" x14ac:dyDescent="0.55000000000000004">
      <c r="A377" s="1" t="s">
        <v>880</v>
      </c>
      <c r="B377" s="1" t="s">
        <v>881</v>
      </c>
      <c r="C377" s="1">
        <v>30.357761</v>
      </c>
      <c r="D377" s="1">
        <v>-83.988820000000004</v>
      </c>
      <c r="E377" s="2">
        <v>3711</v>
      </c>
      <c r="F377" s="1" t="s">
        <v>356</v>
      </c>
    </row>
    <row r="378" spans="1:6" x14ac:dyDescent="0.55000000000000004">
      <c r="A378" s="1" t="s">
        <v>882</v>
      </c>
      <c r="B378" s="1" t="s">
        <v>883</v>
      </c>
      <c r="C378" s="1">
        <v>37.571789000000003</v>
      </c>
      <c r="D378" s="1">
        <v>-76.416309999999996</v>
      </c>
      <c r="E378" s="2">
        <v>4258</v>
      </c>
      <c r="F378" s="1" t="s">
        <v>313</v>
      </c>
    </row>
    <row r="379" spans="1:6" x14ac:dyDescent="0.55000000000000004">
      <c r="A379" s="1" t="s">
        <v>884</v>
      </c>
      <c r="B379" s="1" t="s">
        <v>885</v>
      </c>
      <c r="C379" s="1">
        <v>37.728152000000001</v>
      </c>
      <c r="D379" s="1">
        <v>-76.999009999999998</v>
      </c>
      <c r="E379" s="2">
        <v>5521</v>
      </c>
      <c r="F379" s="1" t="s">
        <v>313</v>
      </c>
    </row>
    <row r="380" spans="1:6" x14ac:dyDescent="0.55000000000000004">
      <c r="A380" s="1" t="s">
        <v>886</v>
      </c>
      <c r="B380" s="1" t="s">
        <v>887</v>
      </c>
      <c r="C380" s="1">
        <v>37.400286999999999</v>
      </c>
      <c r="D380" s="1">
        <v>-76.460890000000006</v>
      </c>
      <c r="E380" s="2">
        <v>3612</v>
      </c>
      <c r="F380" s="1" t="s">
        <v>313</v>
      </c>
    </row>
    <row r="381" spans="1:6" x14ac:dyDescent="0.55000000000000004">
      <c r="A381" s="1" t="s">
        <v>888</v>
      </c>
      <c r="B381" s="1" t="s">
        <v>889</v>
      </c>
      <c r="C381" s="1">
        <v>43.053769000000003</v>
      </c>
      <c r="D381" s="1">
        <v>-75.271558999999996</v>
      </c>
      <c r="E381" s="2">
        <v>8508</v>
      </c>
      <c r="F381" s="1" t="s">
        <v>310</v>
      </c>
    </row>
    <row r="382" spans="1:6" x14ac:dyDescent="0.55000000000000004">
      <c r="A382" s="1" t="s">
        <v>890</v>
      </c>
      <c r="B382" s="1" t="s">
        <v>301</v>
      </c>
      <c r="C382" s="1">
        <v>38.893310999999997</v>
      </c>
      <c r="D382" s="1">
        <v>-77.014646999999997</v>
      </c>
      <c r="E382" s="2">
        <v>903</v>
      </c>
      <c r="F382" s="1" t="s">
        <v>301</v>
      </c>
    </row>
    <row r="383" spans="1:6" x14ac:dyDescent="0.55000000000000004">
      <c r="A383" s="1" t="s">
        <v>891</v>
      </c>
      <c r="B383" s="1" t="s">
        <v>301</v>
      </c>
      <c r="C383" s="1">
        <v>38.893310999999997</v>
      </c>
      <c r="D383" s="1">
        <v>-77.014646999999997</v>
      </c>
      <c r="E383" s="2">
        <v>3784</v>
      </c>
      <c r="F383" s="1" t="s">
        <v>301</v>
      </c>
    </row>
    <row r="384" spans="1:6" x14ac:dyDescent="0.55000000000000004">
      <c r="A384" s="1" t="s">
        <v>892</v>
      </c>
      <c r="B384" s="1" t="s">
        <v>301</v>
      </c>
      <c r="C384" s="1">
        <v>38.893310999999997</v>
      </c>
      <c r="D384" s="1">
        <v>-77.014646999999997</v>
      </c>
      <c r="E384" s="2">
        <v>7637</v>
      </c>
      <c r="F384" s="1" t="s">
        <v>301</v>
      </c>
    </row>
    <row r="385" spans="1:6" x14ac:dyDescent="0.55000000000000004">
      <c r="A385" s="1" t="s">
        <v>893</v>
      </c>
      <c r="B385" s="1" t="s">
        <v>301</v>
      </c>
      <c r="C385" s="1">
        <v>38.893310999999997</v>
      </c>
      <c r="D385" s="1">
        <v>-77.014646999999997</v>
      </c>
      <c r="E385" s="2">
        <v>5333</v>
      </c>
      <c r="F385" s="1" t="s">
        <v>301</v>
      </c>
    </row>
    <row r="386" spans="1:6" x14ac:dyDescent="0.55000000000000004">
      <c r="A386" s="1" t="s">
        <v>894</v>
      </c>
      <c r="B386" s="1" t="s">
        <v>301</v>
      </c>
      <c r="C386" s="1">
        <v>38.887405000000001</v>
      </c>
      <c r="D386" s="1">
        <v>-77.004662999999994</v>
      </c>
      <c r="E386" s="2">
        <v>4979</v>
      </c>
      <c r="F386" s="1" t="s">
        <v>301</v>
      </c>
    </row>
    <row r="387" spans="1:6" x14ac:dyDescent="0.55000000000000004">
      <c r="A387" s="1" t="s">
        <v>895</v>
      </c>
      <c r="B387" s="1" t="s">
        <v>896</v>
      </c>
      <c r="C387" s="1">
        <v>42.371296000000001</v>
      </c>
      <c r="D387" s="1">
        <v>-71.181960000000004</v>
      </c>
      <c r="E387" s="2">
        <v>529</v>
      </c>
      <c r="F387" s="1" t="s">
        <v>369</v>
      </c>
    </row>
    <row r="388" spans="1:6" x14ac:dyDescent="0.55000000000000004">
      <c r="A388" s="1" t="s">
        <v>897</v>
      </c>
      <c r="B388" s="1" t="s">
        <v>898</v>
      </c>
      <c r="C388" s="1">
        <v>41.460402999999999</v>
      </c>
      <c r="D388" s="1">
        <v>-122.38544</v>
      </c>
      <c r="E388" s="2">
        <v>8537</v>
      </c>
      <c r="F388" s="1" t="s">
        <v>319</v>
      </c>
    </row>
    <row r="389" spans="1:6" x14ac:dyDescent="0.55000000000000004">
      <c r="A389" s="1" t="s">
        <v>899</v>
      </c>
      <c r="B389" s="1" t="s">
        <v>900</v>
      </c>
      <c r="C389" s="1">
        <v>40.922325999999998</v>
      </c>
      <c r="D389" s="1">
        <v>-72.637078000000002</v>
      </c>
      <c r="E389" s="2">
        <v>8696</v>
      </c>
      <c r="F389" s="1" t="s">
        <v>310</v>
      </c>
    </row>
    <row r="390" spans="1:6" x14ac:dyDescent="0.55000000000000004">
      <c r="A390" s="1" t="s">
        <v>901</v>
      </c>
      <c r="B390" s="1" t="s">
        <v>902</v>
      </c>
      <c r="C390" s="1">
        <v>42.183045</v>
      </c>
      <c r="D390" s="1">
        <v>-74.925617000000003</v>
      </c>
      <c r="E390" s="2">
        <v>6675</v>
      </c>
      <c r="F390" s="1" t="s">
        <v>310</v>
      </c>
    </row>
    <row r="391" spans="1:6" x14ac:dyDescent="0.55000000000000004">
      <c r="A391" s="1" t="s">
        <v>903</v>
      </c>
      <c r="B391" s="1" t="s">
        <v>904</v>
      </c>
      <c r="C391" s="1">
        <v>42.479384000000003</v>
      </c>
      <c r="D391" s="1">
        <v>-73.474808999999993</v>
      </c>
      <c r="E391" s="2">
        <v>879</v>
      </c>
      <c r="F391" s="1" t="s">
        <v>310</v>
      </c>
    </row>
    <row r="392" spans="1:6" x14ac:dyDescent="0.55000000000000004">
      <c r="A392" s="1" t="s">
        <v>905</v>
      </c>
      <c r="B392" s="1" t="s">
        <v>906</v>
      </c>
      <c r="C392" s="1">
        <v>41.334034000000003</v>
      </c>
      <c r="D392" s="1">
        <v>-74.545929999999998</v>
      </c>
      <c r="E392" s="2">
        <v>8735</v>
      </c>
      <c r="F392" s="1" t="s">
        <v>310</v>
      </c>
    </row>
    <row r="393" spans="1:6" x14ac:dyDescent="0.55000000000000004">
      <c r="A393" s="1" t="s">
        <v>907</v>
      </c>
      <c r="B393" s="1" t="s">
        <v>908</v>
      </c>
      <c r="C393" s="1">
        <v>39.030715999999998</v>
      </c>
      <c r="D393" s="1">
        <v>-121.43497000000001</v>
      </c>
      <c r="E393" s="2">
        <v>1514</v>
      </c>
      <c r="F393" s="1" t="s">
        <v>319</v>
      </c>
    </row>
    <row r="394" spans="1:6" x14ac:dyDescent="0.55000000000000004">
      <c r="A394" s="1" t="s">
        <v>909</v>
      </c>
      <c r="B394" s="1" t="s">
        <v>910</v>
      </c>
      <c r="C394" s="1">
        <v>42.358201000000001</v>
      </c>
      <c r="D394" s="1">
        <v>-72.140845999999996</v>
      </c>
      <c r="E394" s="2">
        <v>7301</v>
      </c>
      <c r="F394" s="1" t="s">
        <v>369</v>
      </c>
    </row>
    <row r="395" spans="1:6" x14ac:dyDescent="0.55000000000000004">
      <c r="A395" s="1" t="s">
        <v>911</v>
      </c>
      <c r="B395" s="1" t="s">
        <v>912</v>
      </c>
      <c r="C395" s="1">
        <v>41.041190999999998</v>
      </c>
      <c r="D395" s="1">
        <v>-73.809529999999995</v>
      </c>
      <c r="E395" s="2">
        <v>8922</v>
      </c>
      <c r="F395" s="1" t="s">
        <v>310</v>
      </c>
    </row>
    <row r="396" spans="1:6" x14ac:dyDescent="0.55000000000000004">
      <c r="A396" s="1" t="s">
        <v>913</v>
      </c>
      <c r="B396" s="1" t="s">
        <v>914</v>
      </c>
      <c r="C396" s="1">
        <v>36.595649999999999</v>
      </c>
      <c r="D396" s="1">
        <v>-81.591539999999995</v>
      </c>
      <c r="E396" s="2">
        <v>7035</v>
      </c>
      <c r="F396" s="1" t="s">
        <v>313</v>
      </c>
    </row>
    <row r="397" spans="1:6" x14ac:dyDescent="0.55000000000000004">
      <c r="A397" s="1" t="s">
        <v>915</v>
      </c>
      <c r="B397" s="1" t="s">
        <v>916</v>
      </c>
      <c r="C397" s="1">
        <v>42.082349999999998</v>
      </c>
      <c r="D397" s="1">
        <v>-70.937340000000006</v>
      </c>
      <c r="E397" s="2">
        <v>1555</v>
      </c>
      <c r="F397" s="1" t="s">
        <v>369</v>
      </c>
    </row>
    <row r="398" spans="1:6" x14ac:dyDescent="0.55000000000000004">
      <c r="A398" s="1" t="s">
        <v>917</v>
      </c>
      <c r="B398" s="1" t="s">
        <v>918</v>
      </c>
      <c r="C398" s="1">
        <v>37.518917000000002</v>
      </c>
      <c r="D398" s="1">
        <v>-75.810481999999993</v>
      </c>
      <c r="E398" s="2">
        <v>1601</v>
      </c>
      <c r="F398" s="1" t="s">
        <v>313</v>
      </c>
    </row>
    <row r="399" spans="1:6" x14ac:dyDescent="0.55000000000000004">
      <c r="A399" s="1" t="s">
        <v>919</v>
      </c>
      <c r="B399" s="1" t="s">
        <v>920</v>
      </c>
      <c r="C399" s="1">
        <v>33.327781999999999</v>
      </c>
      <c r="D399" s="1">
        <v>-101.76906</v>
      </c>
      <c r="E399" s="2">
        <v>3086</v>
      </c>
      <c r="F399" s="1" t="s">
        <v>326</v>
      </c>
    </row>
    <row r="400" spans="1:6" x14ac:dyDescent="0.55000000000000004">
      <c r="A400" s="1" t="s">
        <v>921</v>
      </c>
      <c r="B400" s="1" t="s">
        <v>922</v>
      </c>
      <c r="C400" s="1">
        <v>36.828408000000003</v>
      </c>
      <c r="D400" s="1">
        <v>-76.735060000000004</v>
      </c>
      <c r="E400" s="2">
        <v>2605</v>
      </c>
      <c r="F400" s="1" t="s">
        <v>313</v>
      </c>
    </row>
    <row r="401" spans="1:6" x14ac:dyDescent="0.55000000000000004">
      <c r="A401" s="1" t="s">
        <v>923</v>
      </c>
      <c r="B401" s="1" t="s">
        <v>924</v>
      </c>
      <c r="C401" s="1">
        <v>27.709049</v>
      </c>
      <c r="D401" s="1">
        <v>-80.572557000000003</v>
      </c>
      <c r="E401" s="2">
        <v>4436</v>
      </c>
      <c r="F401" s="1" t="s">
        <v>356</v>
      </c>
    </row>
    <row r="402" spans="1:6" x14ac:dyDescent="0.55000000000000004">
      <c r="A402" s="1" t="s">
        <v>925</v>
      </c>
      <c r="B402" s="1" t="s">
        <v>926</v>
      </c>
      <c r="C402" s="1">
        <v>38.372652000000002</v>
      </c>
      <c r="D402" s="1">
        <v>-78.380509000000004</v>
      </c>
      <c r="E402" s="2">
        <v>7755</v>
      </c>
      <c r="F402" s="1" t="s">
        <v>313</v>
      </c>
    </row>
    <row r="403" spans="1:6" x14ac:dyDescent="0.55000000000000004">
      <c r="A403" s="1" t="s">
        <v>927</v>
      </c>
      <c r="B403" s="1" t="s">
        <v>928</v>
      </c>
      <c r="C403" s="1">
        <v>38.007638999999998</v>
      </c>
      <c r="D403" s="1">
        <v>-122.63914</v>
      </c>
      <c r="E403" s="2">
        <v>7175</v>
      </c>
      <c r="F403" s="1" t="s">
        <v>319</v>
      </c>
    </row>
    <row r="404" spans="1:6" x14ac:dyDescent="0.55000000000000004">
      <c r="A404" s="1" t="s">
        <v>929</v>
      </c>
      <c r="B404" s="1" t="s">
        <v>930</v>
      </c>
      <c r="C404" s="1">
        <v>41.708061999999998</v>
      </c>
      <c r="D404" s="1">
        <v>-74.569800000000001</v>
      </c>
      <c r="E404" s="2">
        <v>7679</v>
      </c>
      <c r="F404" s="1" t="s">
        <v>310</v>
      </c>
    </row>
    <row r="405" spans="1:6" x14ac:dyDescent="0.55000000000000004">
      <c r="A405" s="1" t="s">
        <v>931</v>
      </c>
      <c r="B405" s="1" t="s">
        <v>932</v>
      </c>
      <c r="C405" s="1">
        <v>42.610314000000002</v>
      </c>
      <c r="D405" s="1">
        <v>-74.724010000000007</v>
      </c>
      <c r="E405" s="2">
        <v>2692</v>
      </c>
      <c r="F405" s="1" t="s">
        <v>310</v>
      </c>
    </row>
    <row r="406" spans="1:6" x14ac:dyDescent="0.55000000000000004">
      <c r="A406" s="1" t="s">
        <v>933</v>
      </c>
      <c r="B406" s="1" t="s">
        <v>934</v>
      </c>
      <c r="C406" s="1">
        <v>37.418241999999999</v>
      </c>
      <c r="D406" s="1">
        <v>-76.508402000000004</v>
      </c>
      <c r="E406" s="2">
        <v>6412</v>
      </c>
      <c r="F406" s="1" t="s">
        <v>313</v>
      </c>
    </row>
    <row r="407" spans="1:6" x14ac:dyDescent="0.55000000000000004">
      <c r="A407" s="1" t="s">
        <v>935</v>
      </c>
      <c r="B407" s="1" t="s">
        <v>936</v>
      </c>
      <c r="C407" s="1">
        <v>42.829251999999997</v>
      </c>
      <c r="D407" s="1">
        <v>-85.996210000000005</v>
      </c>
      <c r="E407" s="2">
        <v>362</v>
      </c>
      <c r="F407" s="1" t="s">
        <v>304</v>
      </c>
    </row>
    <row r="408" spans="1:6" x14ac:dyDescent="0.55000000000000004">
      <c r="A408" s="1" t="s">
        <v>937</v>
      </c>
      <c r="B408" s="1" t="s">
        <v>938</v>
      </c>
      <c r="C408" s="1">
        <v>28.716923000000001</v>
      </c>
      <c r="D408" s="1">
        <v>-81.575400000000002</v>
      </c>
      <c r="E408" s="2">
        <v>2908</v>
      </c>
      <c r="F408" s="1" t="s">
        <v>356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workbookViewId="0">
      <selection activeCell="F5" sqref="F5"/>
    </sheetView>
  </sheetViews>
  <sheetFormatPr defaultRowHeight="14.4" x14ac:dyDescent="0.55000000000000004"/>
  <cols>
    <col min="3" max="3" width="13.3125" style="8" bestFit="1" customWidth="1"/>
    <col min="4" max="4" width="10.15625" style="4" bestFit="1" customWidth="1"/>
  </cols>
  <sheetData>
    <row r="1" spans="1:4" x14ac:dyDescent="0.55000000000000004">
      <c r="A1" t="s">
        <v>939</v>
      </c>
      <c r="B1" t="s">
        <v>940</v>
      </c>
      <c r="C1" s="8" t="s">
        <v>941</v>
      </c>
      <c r="D1" s="4" t="s">
        <v>5</v>
      </c>
    </row>
    <row r="2" spans="1:4" x14ac:dyDescent="0.55000000000000004">
      <c r="A2" t="s">
        <v>7</v>
      </c>
      <c r="B2" t="s">
        <v>942</v>
      </c>
      <c r="C2" s="8">
        <v>9123852</v>
      </c>
      <c r="D2" s="9">
        <v>40178</v>
      </c>
    </row>
    <row r="3" spans="1:4" x14ac:dyDescent="0.55000000000000004">
      <c r="A3" t="s">
        <v>7</v>
      </c>
      <c r="B3" t="s">
        <v>943</v>
      </c>
      <c r="C3" s="8">
        <v>3791885</v>
      </c>
      <c r="D3" s="9">
        <v>40178</v>
      </c>
    </row>
    <row r="4" spans="1:4" x14ac:dyDescent="0.55000000000000004">
      <c r="A4" t="s">
        <v>7</v>
      </c>
      <c r="B4" t="s">
        <v>944</v>
      </c>
      <c r="C4" s="8">
        <v>8595409</v>
      </c>
      <c r="D4" s="9">
        <v>40178</v>
      </c>
    </row>
    <row r="5" spans="1:4" x14ac:dyDescent="0.55000000000000004">
      <c r="A5" t="s">
        <v>7</v>
      </c>
      <c r="B5" t="s">
        <v>945</v>
      </c>
      <c r="C5" s="8">
        <v>8148301</v>
      </c>
      <c r="D5" s="9">
        <v>40178</v>
      </c>
    </row>
    <row r="6" spans="1:4" x14ac:dyDescent="0.55000000000000004">
      <c r="A6" t="s">
        <v>7</v>
      </c>
      <c r="B6" t="s">
        <v>946</v>
      </c>
      <c r="C6" s="8">
        <v>1568143</v>
      </c>
      <c r="D6" s="9">
        <v>40178</v>
      </c>
    </row>
    <row r="7" spans="1:4" x14ac:dyDescent="0.55000000000000004">
      <c r="A7" t="s">
        <v>7</v>
      </c>
      <c r="B7" t="s">
        <v>947</v>
      </c>
      <c r="C7" s="8">
        <v>1927799</v>
      </c>
      <c r="D7" s="9">
        <v>40178</v>
      </c>
    </row>
    <row r="8" spans="1:4" x14ac:dyDescent="0.55000000000000004">
      <c r="A8" t="s">
        <v>7</v>
      </c>
      <c r="B8" t="s">
        <v>948</v>
      </c>
      <c r="C8" s="8">
        <v>2678135</v>
      </c>
      <c r="D8" s="9">
        <v>40178</v>
      </c>
    </row>
    <row r="9" spans="1:4" x14ac:dyDescent="0.55000000000000004">
      <c r="A9" t="s">
        <v>7</v>
      </c>
      <c r="B9" t="s">
        <v>949</v>
      </c>
      <c r="C9" s="8">
        <v>3879117</v>
      </c>
      <c r="D9" s="9">
        <v>40178</v>
      </c>
    </row>
    <row r="10" spans="1:4" x14ac:dyDescent="0.55000000000000004">
      <c r="A10" t="s">
        <v>10</v>
      </c>
      <c r="B10" t="s">
        <v>942</v>
      </c>
      <c r="C10" s="8">
        <v>8159852</v>
      </c>
      <c r="D10" s="9">
        <v>40178</v>
      </c>
    </row>
    <row r="11" spans="1:4" x14ac:dyDescent="0.55000000000000004">
      <c r="A11" t="s">
        <v>10</v>
      </c>
      <c r="B11" t="s">
        <v>943</v>
      </c>
      <c r="C11" s="8">
        <v>4910780</v>
      </c>
      <c r="D11" s="9">
        <v>40178</v>
      </c>
    </row>
    <row r="12" spans="1:4" x14ac:dyDescent="0.55000000000000004">
      <c r="A12" t="s">
        <v>10</v>
      </c>
      <c r="B12" t="s">
        <v>944</v>
      </c>
      <c r="C12" s="8">
        <v>6618377</v>
      </c>
      <c r="D12" s="9">
        <v>40178</v>
      </c>
    </row>
    <row r="13" spans="1:4" x14ac:dyDescent="0.55000000000000004">
      <c r="A13" t="s">
        <v>10</v>
      </c>
      <c r="B13" t="s">
        <v>945</v>
      </c>
      <c r="C13" s="8">
        <v>2462674</v>
      </c>
      <c r="D13" s="9">
        <v>40178</v>
      </c>
    </row>
    <row r="14" spans="1:4" x14ac:dyDescent="0.55000000000000004">
      <c r="A14" t="s">
        <v>10</v>
      </c>
      <c r="B14" t="s">
        <v>946</v>
      </c>
      <c r="C14" s="8">
        <v>2670495</v>
      </c>
      <c r="D14" s="9">
        <v>40178</v>
      </c>
    </row>
    <row r="15" spans="1:4" x14ac:dyDescent="0.55000000000000004">
      <c r="A15" t="s">
        <v>10</v>
      </c>
      <c r="B15" t="s">
        <v>947</v>
      </c>
      <c r="C15" s="8">
        <v>2913360</v>
      </c>
      <c r="D15" s="9">
        <v>40178</v>
      </c>
    </row>
    <row r="16" spans="1:4" x14ac:dyDescent="0.55000000000000004">
      <c r="A16" t="s">
        <v>10</v>
      </c>
      <c r="B16" t="s">
        <v>948</v>
      </c>
      <c r="C16" s="8">
        <v>3225444</v>
      </c>
      <c r="D16" s="9">
        <v>40178</v>
      </c>
    </row>
    <row r="17" spans="1:4" x14ac:dyDescent="0.55000000000000004">
      <c r="A17" t="s">
        <v>10</v>
      </c>
      <c r="B17" t="s">
        <v>949</v>
      </c>
      <c r="C17" s="8">
        <v>4961757</v>
      </c>
      <c r="D17" s="9">
        <v>40178</v>
      </c>
    </row>
    <row r="18" spans="1:4" x14ac:dyDescent="0.55000000000000004">
      <c r="A18" t="s">
        <v>9</v>
      </c>
      <c r="B18" t="s">
        <v>942</v>
      </c>
      <c r="C18" s="8">
        <v>8256852</v>
      </c>
      <c r="D18" s="9">
        <v>40178</v>
      </c>
    </row>
    <row r="19" spans="1:4" x14ac:dyDescent="0.55000000000000004">
      <c r="A19" t="s">
        <v>9</v>
      </c>
      <c r="B19" t="s">
        <v>943</v>
      </c>
      <c r="C19" s="8">
        <v>1776174</v>
      </c>
      <c r="D19" s="9">
        <v>40178</v>
      </c>
    </row>
    <row r="20" spans="1:4" x14ac:dyDescent="0.55000000000000004">
      <c r="A20" t="s">
        <v>9</v>
      </c>
      <c r="B20" t="s">
        <v>944</v>
      </c>
      <c r="C20" s="8">
        <v>1964425</v>
      </c>
      <c r="D20" s="9">
        <v>40178</v>
      </c>
    </row>
    <row r="21" spans="1:4" x14ac:dyDescent="0.55000000000000004">
      <c r="A21" t="s">
        <v>9</v>
      </c>
      <c r="B21" t="s">
        <v>945</v>
      </c>
      <c r="C21" s="8">
        <v>5197519</v>
      </c>
      <c r="D21" s="9">
        <v>40178</v>
      </c>
    </row>
    <row r="22" spans="1:4" x14ac:dyDescent="0.55000000000000004">
      <c r="A22" t="s">
        <v>9</v>
      </c>
      <c r="B22" t="s">
        <v>946</v>
      </c>
      <c r="C22" s="8">
        <v>2982459</v>
      </c>
      <c r="D22" s="9">
        <v>40178</v>
      </c>
    </row>
    <row r="23" spans="1:4" x14ac:dyDescent="0.55000000000000004">
      <c r="A23" t="s">
        <v>9</v>
      </c>
      <c r="B23" t="s">
        <v>947</v>
      </c>
      <c r="C23" s="8">
        <v>2000188</v>
      </c>
      <c r="D23" s="9">
        <v>40178</v>
      </c>
    </row>
    <row r="24" spans="1:4" x14ac:dyDescent="0.55000000000000004">
      <c r="A24" t="s">
        <v>9</v>
      </c>
      <c r="B24" t="s">
        <v>948</v>
      </c>
      <c r="C24" s="8">
        <v>3818370</v>
      </c>
      <c r="D24" s="9">
        <v>40178</v>
      </c>
    </row>
    <row r="25" spans="1:4" x14ac:dyDescent="0.55000000000000004">
      <c r="A25" t="s">
        <v>9</v>
      </c>
      <c r="B25" t="s">
        <v>949</v>
      </c>
      <c r="C25" s="8">
        <v>2682662</v>
      </c>
      <c r="D25" s="9">
        <v>40178</v>
      </c>
    </row>
    <row r="26" spans="1:4" x14ac:dyDescent="0.55000000000000004">
      <c r="A26" t="s">
        <v>7</v>
      </c>
      <c r="B26" t="s">
        <v>942</v>
      </c>
      <c r="C26" s="8">
        <v>9256121</v>
      </c>
      <c r="D26" s="9">
        <v>40543</v>
      </c>
    </row>
    <row r="27" spans="1:4" x14ac:dyDescent="0.55000000000000004">
      <c r="A27" t="s">
        <v>7</v>
      </c>
      <c r="B27" t="s">
        <v>943</v>
      </c>
      <c r="C27" s="8">
        <v>2687407</v>
      </c>
      <c r="D27" s="9">
        <v>40543</v>
      </c>
    </row>
    <row r="28" spans="1:4" x14ac:dyDescent="0.55000000000000004">
      <c r="A28" t="s">
        <v>7</v>
      </c>
      <c r="B28" t="s">
        <v>944</v>
      </c>
      <c r="C28" s="8">
        <v>4781100</v>
      </c>
      <c r="D28" s="9">
        <v>40543</v>
      </c>
    </row>
    <row r="29" spans="1:4" x14ac:dyDescent="0.55000000000000004">
      <c r="A29" t="s">
        <v>7</v>
      </c>
      <c r="B29" t="s">
        <v>945</v>
      </c>
      <c r="C29" s="8">
        <v>9990456</v>
      </c>
      <c r="D29" s="9">
        <v>40543</v>
      </c>
    </row>
    <row r="30" spans="1:4" x14ac:dyDescent="0.55000000000000004">
      <c r="A30" t="s">
        <v>7</v>
      </c>
      <c r="B30" t="s">
        <v>946</v>
      </c>
      <c r="C30" s="8">
        <v>1876514</v>
      </c>
      <c r="D30" s="9">
        <v>40543</v>
      </c>
    </row>
    <row r="31" spans="1:4" x14ac:dyDescent="0.55000000000000004">
      <c r="A31" t="s">
        <v>7</v>
      </c>
      <c r="B31" t="s">
        <v>947</v>
      </c>
      <c r="C31" s="8">
        <v>1555257</v>
      </c>
      <c r="D31" s="9">
        <v>40543</v>
      </c>
    </row>
    <row r="32" spans="1:4" x14ac:dyDescent="0.55000000000000004">
      <c r="A32" t="s">
        <v>7</v>
      </c>
      <c r="B32" t="s">
        <v>948</v>
      </c>
      <c r="C32" s="8">
        <v>3536474</v>
      </c>
      <c r="D32" s="9">
        <v>40543</v>
      </c>
    </row>
    <row r="33" spans="1:4" x14ac:dyDescent="0.55000000000000004">
      <c r="A33" t="s">
        <v>7</v>
      </c>
      <c r="B33" t="s">
        <v>949</v>
      </c>
      <c r="C33" s="8">
        <v>4510688</v>
      </c>
      <c r="D33" s="9">
        <v>40543</v>
      </c>
    </row>
    <row r="34" spans="1:4" x14ac:dyDescent="0.55000000000000004">
      <c r="A34" t="s">
        <v>10</v>
      </c>
      <c r="B34" t="s">
        <v>942</v>
      </c>
      <c r="C34" s="8">
        <v>8987562</v>
      </c>
      <c r="D34" s="9">
        <v>40543</v>
      </c>
    </row>
    <row r="35" spans="1:4" x14ac:dyDescent="0.55000000000000004">
      <c r="A35" t="s">
        <v>10</v>
      </c>
      <c r="B35" t="s">
        <v>943</v>
      </c>
      <c r="C35" s="8">
        <v>4657496</v>
      </c>
      <c r="D35" s="9">
        <v>40543</v>
      </c>
    </row>
    <row r="36" spans="1:4" x14ac:dyDescent="0.55000000000000004">
      <c r="A36" t="s">
        <v>10</v>
      </c>
      <c r="B36" t="s">
        <v>944</v>
      </c>
      <c r="C36" s="8">
        <v>5794931</v>
      </c>
      <c r="D36" s="9">
        <v>40543</v>
      </c>
    </row>
    <row r="37" spans="1:4" x14ac:dyDescent="0.55000000000000004">
      <c r="A37" t="s">
        <v>10</v>
      </c>
      <c r="B37" t="s">
        <v>945</v>
      </c>
      <c r="C37" s="8">
        <v>8008486</v>
      </c>
      <c r="D37" s="9">
        <v>40543</v>
      </c>
    </row>
    <row r="38" spans="1:4" x14ac:dyDescent="0.55000000000000004">
      <c r="A38" t="s">
        <v>10</v>
      </c>
      <c r="B38" t="s">
        <v>946</v>
      </c>
      <c r="C38" s="8">
        <v>1323992</v>
      </c>
      <c r="D38" s="9">
        <v>40543</v>
      </c>
    </row>
    <row r="39" spans="1:4" x14ac:dyDescent="0.55000000000000004">
      <c r="A39" t="s">
        <v>10</v>
      </c>
      <c r="B39" t="s">
        <v>947</v>
      </c>
      <c r="C39" s="8">
        <v>1063474</v>
      </c>
      <c r="D39" s="9">
        <v>40543</v>
      </c>
    </row>
    <row r="40" spans="1:4" x14ac:dyDescent="0.55000000000000004">
      <c r="A40" t="s">
        <v>10</v>
      </c>
      <c r="B40" t="s">
        <v>948</v>
      </c>
      <c r="C40" s="8">
        <v>2325550</v>
      </c>
      <c r="D40" s="9">
        <v>40543</v>
      </c>
    </row>
    <row r="41" spans="1:4" x14ac:dyDescent="0.55000000000000004">
      <c r="A41" t="s">
        <v>10</v>
      </c>
      <c r="B41" t="s">
        <v>949</v>
      </c>
      <c r="C41" s="8">
        <v>4192887</v>
      </c>
      <c r="D41" s="9">
        <v>40543</v>
      </c>
    </row>
    <row r="42" spans="1:4" x14ac:dyDescent="0.55000000000000004">
      <c r="A42" t="s">
        <v>9</v>
      </c>
      <c r="B42" t="s">
        <v>942</v>
      </c>
      <c r="C42" s="8">
        <v>8259874</v>
      </c>
      <c r="D42" s="9">
        <v>40543</v>
      </c>
    </row>
    <row r="43" spans="1:4" x14ac:dyDescent="0.55000000000000004">
      <c r="A43" t="s">
        <v>9</v>
      </c>
      <c r="B43" t="s">
        <v>943</v>
      </c>
      <c r="C43" s="8">
        <v>3148746</v>
      </c>
      <c r="D43" s="9">
        <v>40543</v>
      </c>
    </row>
    <row r="44" spans="1:4" x14ac:dyDescent="0.55000000000000004">
      <c r="A44" t="s">
        <v>9</v>
      </c>
      <c r="B44" t="s">
        <v>944</v>
      </c>
      <c r="C44" s="8">
        <v>6926037</v>
      </c>
      <c r="D44" s="9">
        <v>40543</v>
      </c>
    </row>
    <row r="45" spans="1:4" x14ac:dyDescent="0.55000000000000004">
      <c r="A45" t="s">
        <v>9</v>
      </c>
      <c r="B45" t="s">
        <v>945</v>
      </c>
      <c r="C45" s="8">
        <v>8267343</v>
      </c>
      <c r="D45" s="9">
        <v>40543</v>
      </c>
    </row>
    <row r="46" spans="1:4" x14ac:dyDescent="0.55000000000000004">
      <c r="A46" t="s">
        <v>9</v>
      </c>
      <c r="B46" t="s">
        <v>946</v>
      </c>
      <c r="C46" s="8">
        <v>3701291</v>
      </c>
      <c r="D46" s="9">
        <v>40543</v>
      </c>
    </row>
    <row r="47" spans="1:4" x14ac:dyDescent="0.55000000000000004">
      <c r="A47" t="s">
        <v>9</v>
      </c>
      <c r="B47" t="s">
        <v>947</v>
      </c>
      <c r="C47" s="8">
        <v>1091889</v>
      </c>
      <c r="D47" s="9">
        <v>40543</v>
      </c>
    </row>
    <row r="48" spans="1:4" x14ac:dyDescent="0.55000000000000004">
      <c r="A48" t="s">
        <v>9</v>
      </c>
      <c r="B48" t="s">
        <v>948</v>
      </c>
      <c r="C48" s="8">
        <v>2764433</v>
      </c>
      <c r="D48" s="9">
        <v>40543</v>
      </c>
    </row>
    <row r="49" spans="1:4" x14ac:dyDescent="0.55000000000000004">
      <c r="A49" t="s">
        <v>9</v>
      </c>
      <c r="B49" t="s">
        <v>949</v>
      </c>
      <c r="C49" s="8">
        <v>3150733</v>
      </c>
      <c r="D49" s="9">
        <v>40543</v>
      </c>
    </row>
    <row r="50" spans="1:4" x14ac:dyDescent="0.55000000000000004">
      <c r="A50" t="s">
        <v>7</v>
      </c>
      <c r="B50" t="s">
        <v>942</v>
      </c>
      <c r="C50" s="8">
        <v>7845963</v>
      </c>
      <c r="D50" s="4">
        <v>40908</v>
      </c>
    </row>
    <row r="51" spans="1:4" x14ac:dyDescent="0.55000000000000004">
      <c r="A51" t="s">
        <v>7</v>
      </c>
      <c r="B51" t="s">
        <v>943</v>
      </c>
      <c r="C51" s="8">
        <v>1128157</v>
      </c>
      <c r="D51" s="4">
        <v>40908</v>
      </c>
    </row>
    <row r="52" spans="1:4" x14ac:dyDescent="0.55000000000000004">
      <c r="A52" t="s">
        <v>7</v>
      </c>
      <c r="B52" t="s">
        <v>944</v>
      </c>
      <c r="C52" s="8">
        <v>6356446</v>
      </c>
      <c r="D52" s="4">
        <v>40908</v>
      </c>
    </row>
    <row r="53" spans="1:4" x14ac:dyDescent="0.55000000000000004">
      <c r="A53" t="s">
        <v>7</v>
      </c>
      <c r="B53" t="s">
        <v>945</v>
      </c>
      <c r="C53" s="8">
        <v>3420739</v>
      </c>
      <c r="D53" s="4">
        <v>40908</v>
      </c>
    </row>
    <row r="54" spans="1:4" x14ac:dyDescent="0.55000000000000004">
      <c r="A54" t="s">
        <v>7</v>
      </c>
      <c r="B54" t="s">
        <v>946</v>
      </c>
      <c r="C54" s="8">
        <v>1082847</v>
      </c>
      <c r="D54" s="4">
        <v>40908</v>
      </c>
    </row>
    <row r="55" spans="1:4" x14ac:dyDescent="0.55000000000000004">
      <c r="A55" t="s">
        <v>7</v>
      </c>
      <c r="B55" t="s">
        <v>947</v>
      </c>
      <c r="C55" s="8">
        <v>2473804</v>
      </c>
      <c r="D55" s="4">
        <v>40908</v>
      </c>
    </row>
    <row r="56" spans="1:4" x14ac:dyDescent="0.55000000000000004">
      <c r="A56" t="s">
        <v>7</v>
      </c>
      <c r="B56" t="s">
        <v>948</v>
      </c>
      <c r="C56" s="8">
        <v>2010382</v>
      </c>
      <c r="D56" s="4">
        <v>40908</v>
      </c>
    </row>
    <row r="57" spans="1:4" x14ac:dyDescent="0.55000000000000004">
      <c r="A57" t="s">
        <v>7</v>
      </c>
      <c r="B57" t="s">
        <v>949</v>
      </c>
      <c r="C57" s="8">
        <v>1950974</v>
      </c>
      <c r="D57" s="4">
        <v>40908</v>
      </c>
    </row>
    <row r="58" spans="1:4" x14ac:dyDescent="0.55000000000000004">
      <c r="A58" t="s">
        <v>10</v>
      </c>
      <c r="B58" t="s">
        <v>942</v>
      </c>
      <c r="C58" s="8">
        <v>9659422</v>
      </c>
      <c r="D58" s="4">
        <v>40908</v>
      </c>
    </row>
    <row r="59" spans="1:4" x14ac:dyDescent="0.55000000000000004">
      <c r="A59" t="s">
        <v>10</v>
      </c>
      <c r="B59" t="s">
        <v>943</v>
      </c>
      <c r="C59" s="8">
        <v>2978766</v>
      </c>
      <c r="D59" s="4">
        <v>40908</v>
      </c>
    </row>
    <row r="60" spans="1:4" x14ac:dyDescent="0.55000000000000004">
      <c r="A60" t="s">
        <v>10</v>
      </c>
      <c r="B60" t="s">
        <v>944</v>
      </c>
      <c r="C60" s="8">
        <v>2589899</v>
      </c>
      <c r="D60" s="4">
        <v>40908</v>
      </c>
    </row>
    <row r="61" spans="1:4" x14ac:dyDescent="0.55000000000000004">
      <c r="A61" t="s">
        <v>10</v>
      </c>
      <c r="B61" t="s">
        <v>945</v>
      </c>
      <c r="C61" s="8">
        <v>6046106</v>
      </c>
      <c r="D61" s="4">
        <v>40908</v>
      </c>
    </row>
    <row r="62" spans="1:4" x14ac:dyDescent="0.55000000000000004">
      <c r="A62" t="s">
        <v>10</v>
      </c>
      <c r="B62" t="s">
        <v>946</v>
      </c>
      <c r="C62" s="8">
        <v>2838352</v>
      </c>
      <c r="D62" s="4">
        <v>40908</v>
      </c>
    </row>
    <row r="63" spans="1:4" x14ac:dyDescent="0.55000000000000004">
      <c r="A63" t="s">
        <v>10</v>
      </c>
      <c r="B63" t="s">
        <v>947</v>
      </c>
      <c r="C63" s="8">
        <v>1891764</v>
      </c>
      <c r="D63" s="4">
        <v>40908</v>
      </c>
    </row>
    <row r="64" spans="1:4" x14ac:dyDescent="0.55000000000000004">
      <c r="A64" t="s">
        <v>10</v>
      </c>
      <c r="B64" t="s">
        <v>948</v>
      </c>
      <c r="C64" s="8">
        <v>3497690</v>
      </c>
      <c r="D64" s="4">
        <v>40908</v>
      </c>
    </row>
    <row r="65" spans="1:4" x14ac:dyDescent="0.55000000000000004">
      <c r="A65" t="s">
        <v>10</v>
      </c>
      <c r="B65" t="s">
        <v>949</v>
      </c>
      <c r="C65" s="8">
        <v>5069302</v>
      </c>
      <c r="D65" s="4">
        <v>40908</v>
      </c>
    </row>
    <row r="66" spans="1:4" x14ac:dyDescent="0.55000000000000004">
      <c r="A66" t="s">
        <v>9</v>
      </c>
      <c r="B66" t="s">
        <v>942</v>
      </c>
      <c r="C66" s="8">
        <v>1852654</v>
      </c>
      <c r="D66" s="4">
        <v>40908</v>
      </c>
    </row>
    <row r="67" spans="1:4" x14ac:dyDescent="0.55000000000000004">
      <c r="A67" t="s">
        <v>9</v>
      </c>
      <c r="B67" t="s">
        <v>943</v>
      </c>
      <c r="C67" s="8">
        <v>2687865</v>
      </c>
      <c r="D67" s="4">
        <v>40908</v>
      </c>
    </row>
    <row r="68" spans="1:4" x14ac:dyDescent="0.55000000000000004">
      <c r="A68" t="s">
        <v>9</v>
      </c>
      <c r="B68" t="s">
        <v>944</v>
      </c>
      <c r="C68" s="8">
        <v>5325822</v>
      </c>
      <c r="D68" s="4">
        <v>40908</v>
      </c>
    </row>
    <row r="69" spans="1:4" x14ac:dyDescent="0.55000000000000004">
      <c r="A69" t="s">
        <v>9</v>
      </c>
      <c r="B69" t="s">
        <v>945</v>
      </c>
      <c r="C69" s="8">
        <v>4528205</v>
      </c>
      <c r="D69" s="4">
        <v>40908</v>
      </c>
    </row>
    <row r="70" spans="1:4" x14ac:dyDescent="0.55000000000000004">
      <c r="A70" t="s">
        <v>9</v>
      </c>
      <c r="B70" t="s">
        <v>946</v>
      </c>
      <c r="C70" s="8">
        <v>2143338</v>
      </c>
      <c r="D70" s="4">
        <v>40908</v>
      </c>
    </row>
    <row r="71" spans="1:4" x14ac:dyDescent="0.55000000000000004">
      <c r="A71" t="s">
        <v>9</v>
      </c>
      <c r="B71" t="s">
        <v>947</v>
      </c>
      <c r="C71" s="8">
        <v>1734025</v>
      </c>
      <c r="D71" s="4">
        <v>40908</v>
      </c>
    </row>
    <row r="72" spans="1:4" x14ac:dyDescent="0.55000000000000004">
      <c r="A72" t="s">
        <v>9</v>
      </c>
      <c r="B72" t="s">
        <v>948</v>
      </c>
      <c r="C72" s="8">
        <v>1084014</v>
      </c>
      <c r="D72" s="4">
        <v>40908</v>
      </c>
    </row>
    <row r="73" spans="1:4" x14ac:dyDescent="0.55000000000000004">
      <c r="A73" t="s">
        <v>9</v>
      </c>
      <c r="B73" t="s">
        <v>949</v>
      </c>
      <c r="C73" s="8">
        <v>5141327</v>
      </c>
      <c r="D73" s="4">
        <v>40908</v>
      </c>
    </row>
    <row r="74" spans="1:4" x14ac:dyDescent="0.55000000000000004">
      <c r="A74" t="s">
        <v>7</v>
      </c>
      <c r="B74" t="s">
        <v>942</v>
      </c>
      <c r="C74" s="8">
        <v>8852456</v>
      </c>
      <c r="D74" s="4">
        <v>41274</v>
      </c>
    </row>
    <row r="75" spans="1:4" x14ac:dyDescent="0.55000000000000004">
      <c r="A75" t="s">
        <v>7</v>
      </c>
      <c r="B75" t="s">
        <v>943</v>
      </c>
      <c r="C75" s="8">
        <v>3361244</v>
      </c>
      <c r="D75" s="4">
        <v>41274</v>
      </c>
    </row>
    <row r="76" spans="1:4" x14ac:dyDescent="0.55000000000000004">
      <c r="A76" t="s">
        <v>7</v>
      </c>
      <c r="B76" t="s">
        <v>944</v>
      </c>
      <c r="C76" s="8">
        <v>8965625</v>
      </c>
      <c r="D76" s="4">
        <v>41274</v>
      </c>
    </row>
    <row r="77" spans="1:4" x14ac:dyDescent="0.55000000000000004">
      <c r="A77" t="s">
        <v>7</v>
      </c>
      <c r="B77" t="s">
        <v>945</v>
      </c>
      <c r="C77" s="8">
        <v>7491936</v>
      </c>
      <c r="D77" s="4">
        <v>41274</v>
      </c>
    </row>
    <row r="78" spans="1:4" x14ac:dyDescent="0.55000000000000004">
      <c r="A78" t="s">
        <v>7</v>
      </c>
      <c r="B78" t="s">
        <v>946</v>
      </c>
      <c r="C78" s="8">
        <v>2039720</v>
      </c>
      <c r="D78" s="4">
        <v>41274</v>
      </c>
    </row>
    <row r="79" spans="1:4" x14ac:dyDescent="0.55000000000000004">
      <c r="A79" t="s">
        <v>7</v>
      </c>
      <c r="B79" t="s">
        <v>947</v>
      </c>
      <c r="C79" s="8">
        <v>1791190</v>
      </c>
      <c r="D79" s="4">
        <v>41274</v>
      </c>
    </row>
    <row r="80" spans="1:4" x14ac:dyDescent="0.55000000000000004">
      <c r="A80" t="s">
        <v>7</v>
      </c>
      <c r="B80" t="s">
        <v>948</v>
      </c>
      <c r="C80" s="8">
        <v>2769743</v>
      </c>
      <c r="D80" s="4">
        <v>41274</v>
      </c>
    </row>
    <row r="81" spans="1:4" x14ac:dyDescent="0.55000000000000004">
      <c r="A81" t="s">
        <v>7</v>
      </c>
      <c r="B81" t="s">
        <v>949</v>
      </c>
      <c r="C81" s="8">
        <v>1604728</v>
      </c>
      <c r="D81" s="4">
        <v>41274</v>
      </c>
    </row>
    <row r="82" spans="1:4" x14ac:dyDescent="0.55000000000000004">
      <c r="A82" t="s">
        <v>10</v>
      </c>
      <c r="B82" t="s">
        <v>942</v>
      </c>
      <c r="C82" s="8">
        <v>4012596</v>
      </c>
      <c r="D82" s="4">
        <v>41274</v>
      </c>
    </row>
    <row r="83" spans="1:4" x14ac:dyDescent="0.55000000000000004">
      <c r="A83" t="s">
        <v>10</v>
      </c>
      <c r="B83" t="s">
        <v>943</v>
      </c>
      <c r="C83" s="8">
        <v>1565330</v>
      </c>
      <c r="D83" s="4">
        <v>41274</v>
      </c>
    </row>
    <row r="84" spans="1:4" x14ac:dyDescent="0.55000000000000004">
      <c r="A84" t="s">
        <v>10</v>
      </c>
      <c r="B84" t="s">
        <v>944</v>
      </c>
      <c r="C84" s="8">
        <v>9467686</v>
      </c>
      <c r="D84" s="4">
        <v>41274</v>
      </c>
    </row>
    <row r="85" spans="1:4" x14ac:dyDescent="0.55000000000000004">
      <c r="A85" t="s">
        <v>10</v>
      </c>
      <c r="B85" t="s">
        <v>945</v>
      </c>
      <c r="C85" s="8">
        <v>8404041</v>
      </c>
      <c r="D85" s="4">
        <v>41274</v>
      </c>
    </row>
    <row r="86" spans="1:4" x14ac:dyDescent="0.55000000000000004">
      <c r="A86" t="s">
        <v>10</v>
      </c>
      <c r="B86" t="s">
        <v>946</v>
      </c>
      <c r="C86" s="8">
        <v>1836884</v>
      </c>
      <c r="D86" s="4">
        <v>41274</v>
      </c>
    </row>
    <row r="87" spans="1:4" x14ac:dyDescent="0.55000000000000004">
      <c r="A87" t="s">
        <v>10</v>
      </c>
      <c r="B87" t="s">
        <v>947</v>
      </c>
      <c r="C87" s="8">
        <v>1228574</v>
      </c>
      <c r="D87" s="4">
        <v>41274</v>
      </c>
    </row>
    <row r="88" spans="1:4" x14ac:dyDescent="0.55000000000000004">
      <c r="A88" t="s">
        <v>10</v>
      </c>
      <c r="B88" t="s">
        <v>948</v>
      </c>
      <c r="C88" s="8">
        <v>1167080</v>
      </c>
      <c r="D88" s="4">
        <v>41274</v>
      </c>
    </row>
    <row r="89" spans="1:4" x14ac:dyDescent="0.55000000000000004">
      <c r="A89" t="s">
        <v>10</v>
      </c>
      <c r="B89" t="s">
        <v>949</v>
      </c>
      <c r="C89" s="8">
        <v>4541237</v>
      </c>
      <c r="D89" s="4">
        <v>41274</v>
      </c>
    </row>
    <row r="90" spans="1:4" x14ac:dyDescent="0.55000000000000004">
      <c r="A90" t="s">
        <v>9</v>
      </c>
      <c r="B90" t="s">
        <v>942</v>
      </c>
      <c r="C90" s="8">
        <v>7532985</v>
      </c>
      <c r="D90" s="4">
        <v>41274</v>
      </c>
    </row>
    <row r="91" spans="1:4" x14ac:dyDescent="0.55000000000000004">
      <c r="A91" t="s">
        <v>9</v>
      </c>
      <c r="B91" t="s">
        <v>943</v>
      </c>
      <c r="C91" s="8">
        <v>2124579</v>
      </c>
      <c r="D91" s="4">
        <v>41274</v>
      </c>
    </row>
    <row r="92" spans="1:4" x14ac:dyDescent="0.55000000000000004">
      <c r="A92" t="s">
        <v>9</v>
      </c>
      <c r="B92" t="s">
        <v>944</v>
      </c>
      <c r="C92" s="8">
        <v>3687834</v>
      </c>
      <c r="D92" s="4">
        <v>41274</v>
      </c>
    </row>
    <row r="93" spans="1:4" x14ac:dyDescent="0.55000000000000004">
      <c r="A93" t="s">
        <v>9</v>
      </c>
      <c r="B93" t="s">
        <v>945</v>
      </c>
      <c r="C93" s="8">
        <v>3515404</v>
      </c>
      <c r="D93" s="4">
        <v>41274</v>
      </c>
    </row>
    <row r="94" spans="1:4" x14ac:dyDescent="0.55000000000000004">
      <c r="A94" t="s">
        <v>9</v>
      </c>
      <c r="B94" t="s">
        <v>946</v>
      </c>
      <c r="C94" s="8">
        <v>1840922</v>
      </c>
      <c r="D94" s="4">
        <v>41274</v>
      </c>
    </row>
    <row r="95" spans="1:4" x14ac:dyDescent="0.55000000000000004">
      <c r="A95" t="s">
        <v>9</v>
      </c>
      <c r="B95" t="s">
        <v>947</v>
      </c>
      <c r="C95" s="8">
        <v>2827768</v>
      </c>
      <c r="D95" s="4">
        <v>41274</v>
      </c>
    </row>
    <row r="96" spans="1:4" x14ac:dyDescent="0.55000000000000004">
      <c r="A96" t="s">
        <v>9</v>
      </c>
      <c r="B96" t="s">
        <v>948</v>
      </c>
      <c r="C96" s="8">
        <v>2250874</v>
      </c>
      <c r="D96" s="4">
        <v>41274</v>
      </c>
    </row>
    <row r="97" spans="1:4" x14ac:dyDescent="0.55000000000000004">
      <c r="A97" t="s">
        <v>9</v>
      </c>
      <c r="B97" t="s">
        <v>949</v>
      </c>
      <c r="C97" s="8">
        <v>5225408</v>
      </c>
      <c r="D97" s="4">
        <v>41274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workbookViewId="0">
      <selection activeCell="K16" sqref="K16"/>
    </sheetView>
  </sheetViews>
  <sheetFormatPr defaultRowHeight="14.4" x14ac:dyDescent="0.55000000000000004"/>
  <cols>
    <col min="7" max="7" width="8.83984375" style="4"/>
  </cols>
  <sheetData>
    <row r="1" spans="1:7" x14ac:dyDescent="0.5500000000000000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48</v>
      </c>
    </row>
    <row r="2" spans="1:7" x14ac:dyDescent="0.55000000000000004">
      <c r="A2" s="1" t="s">
        <v>6</v>
      </c>
      <c r="B2" s="1" t="s">
        <v>7</v>
      </c>
      <c r="C2" s="2">
        <v>133879</v>
      </c>
      <c r="D2" s="2">
        <v>133500</v>
      </c>
      <c r="E2" s="1" t="s">
        <v>8</v>
      </c>
      <c r="F2" s="2">
        <v>2016</v>
      </c>
      <c r="G2" s="3" t="s">
        <v>24</v>
      </c>
    </row>
    <row r="3" spans="1:7" x14ac:dyDescent="0.55000000000000004">
      <c r="A3" s="1" t="s">
        <v>6</v>
      </c>
      <c r="B3" s="1" t="s">
        <v>9</v>
      </c>
      <c r="C3" s="2">
        <v>116867</v>
      </c>
      <c r="D3" s="2">
        <v>110000</v>
      </c>
      <c r="E3" s="1" t="s">
        <v>8</v>
      </c>
      <c r="F3" s="2">
        <v>2016</v>
      </c>
      <c r="G3" s="3" t="s">
        <v>24</v>
      </c>
    </row>
    <row r="4" spans="1:7" x14ac:dyDescent="0.55000000000000004">
      <c r="A4" s="1" t="s">
        <v>6</v>
      </c>
      <c r="B4" s="1" t="s">
        <v>10</v>
      </c>
      <c r="C4" s="2">
        <v>51054</v>
      </c>
      <c r="D4" s="2">
        <v>40000</v>
      </c>
      <c r="E4" s="1" t="s">
        <v>8</v>
      </c>
      <c r="F4" s="2">
        <v>2016</v>
      </c>
      <c r="G4" s="3" t="s">
        <v>24</v>
      </c>
    </row>
    <row r="5" spans="1:7" x14ac:dyDescent="0.55000000000000004">
      <c r="A5" s="1" t="s">
        <v>11</v>
      </c>
      <c r="B5" s="1" t="s">
        <v>9</v>
      </c>
      <c r="C5" s="2">
        <v>115220</v>
      </c>
      <c r="D5" s="2">
        <v>110000</v>
      </c>
      <c r="E5" s="1" t="s">
        <v>8</v>
      </c>
      <c r="F5" s="2">
        <v>2016</v>
      </c>
      <c r="G5" s="3" t="s">
        <v>25</v>
      </c>
    </row>
    <row r="6" spans="1:7" x14ac:dyDescent="0.55000000000000004">
      <c r="A6" s="1" t="s">
        <v>11</v>
      </c>
      <c r="B6" s="1" t="s">
        <v>10</v>
      </c>
      <c r="C6" s="2">
        <v>49469</v>
      </c>
      <c r="D6" s="2">
        <v>40000</v>
      </c>
      <c r="E6" s="1" t="s">
        <v>8</v>
      </c>
      <c r="F6" s="2">
        <v>2016</v>
      </c>
      <c r="G6" s="3" t="s">
        <v>25</v>
      </c>
    </row>
    <row r="7" spans="1:7" x14ac:dyDescent="0.55000000000000004">
      <c r="A7" s="1" t="s">
        <v>11</v>
      </c>
      <c r="B7" s="1" t="s">
        <v>7</v>
      </c>
      <c r="C7" s="2">
        <v>135334</v>
      </c>
      <c r="D7" s="2">
        <v>133500</v>
      </c>
      <c r="E7" s="1" t="s">
        <v>8</v>
      </c>
      <c r="F7" s="2">
        <v>2016</v>
      </c>
      <c r="G7" s="3" t="s">
        <v>25</v>
      </c>
    </row>
    <row r="8" spans="1:7" x14ac:dyDescent="0.55000000000000004">
      <c r="A8" s="1" t="s">
        <v>12</v>
      </c>
      <c r="B8" s="1" t="s">
        <v>9</v>
      </c>
      <c r="C8" s="2">
        <v>136889</v>
      </c>
      <c r="D8" s="2">
        <v>110000</v>
      </c>
      <c r="E8" s="1" t="s">
        <v>8</v>
      </c>
      <c r="F8" s="2">
        <v>2016</v>
      </c>
      <c r="G8" s="3" t="s">
        <v>26</v>
      </c>
    </row>
    <row r="9" spans="1:7" x14ac:dyDescent="0.55000000000000004">
      <c r="A9" s="1" t="s">
        <v>12</v>
      </c>
      <c r="B9" s="1" t="s">
        <v>10</v>
      </c>
      <c r="C9" s="2">
        <v>57373</v>
      </c>
      <c r="D9" s="2">
        <v>40000</v>
      </c>
      <c r="E9" s="1" t="s">
        <v>8</v>
      </c>
      <c r="F9" s="2">
        <v>2016</v>
      </c>
      <c r="G9" s="3" t="s">
        <v>26</v>
      </c>
    </row>
    <row r="10" spans="1:7" x14ac:dyDescent="0.55000000000000004">
      <c r="A10" s="1" t="s">
        <v>12</v>
      </c>
      <c r="B10" s="1" t="s">
        <v>7</v>
      </c>
      <c r="C10" s="2">
        <v>131172</v>
      </c>
      <c r="D10" s="2">
        <v>133500</v>
      </c>
      <c r="E10" s="1" t="s">
        <v>8</v>
      </c>
      <c r="F10" s="2">
        <v>2016</v>
      </c>
      <c r="G10" s="3" t="s">
        <v>26</v>
      </c>
    </row>
    <row r="11" spans="1:7" x14ac:dyDescent="0.55000000000000004">
      <c r="A11" s="1" t="s">
        <v>13</v>
      </c>
      <c r="B11" s="1" t="s">
        <v>9</v>
      </c>
      <c r="C11" s="2">
        <v>110550</v>
      </c>
      <c r="D11" s="2">
        <v>110000</v>
      </c>
      <c r="E11" s="1" t="s">
        <v>8</v>
      </c>
      <c r="F11" s="2">
        <v>2016</v>
      </c>
      <c r="G11" s="3" t="s">
        <v>27</v>
      </c>
    </row>
    <row r="12" spans="1:7" x14ac:dyDescent="0.55000000000000004">
      <c r="A12" s="1" t="s">
        <v>13</v>
      </c>
      <c r="B12" s="1" t="s">
        <v>10</v>
      </c>
      <c r="C12" s="2">
        <v>51946</v>
      </c>
      <c r="D12" s="2">
        <v>40000</v>
      </c>
      <c r="E12" s="1" t="s">
        <v>8</v>
      </c>
      <c r="F12" s="2">
        <v>2016</v>
      </c>
      <c r="G12" s="3" t="s">
        <v>27</v>
      </c>
    </row>
    <row r="13" spans="1:7" x14ac:dyDescent="0.55000000000000004">
      <c r="A13" s="1" t="s">
        <v>13</v>
      </c>
      <c r="B13" s="1" t="s">
        <v>7</v>
      </c>
      <c r="C13" s="2">
        <v>118585</v>
      </c>
      <c r="D13" s="2">
        <v>133500</v>
      </c>
      <c r="E13" s="1" t="s">
        <v>8</v>
      </c>
      <c r="F13" s="2">
        <v>2016</v>
      </c>
      <c r="G13" s="3" t="s">
        <v>27</v>
      </c>
    </row>
    <row r="14" spans="1:7" x14ac:dyDescent="0.55000000000000004">
      <c r="A14" s="1" t="s">
        <v>14</v>
      </c>
      <c r="B14" s="1" t="s">
        <v>9</v>
      </c>
      <c r="C14" s="2">
        <v>58679</v>
      </c>
      <c r="D14" s="2">
        <v>110500</v>
      </c>
      <c r="E14" s="1" t="s">
        <v>15</v>
      </c>
      <c r="F14" s="2">
        <v>2016</v>
      </c>
      <c r="G14" s="3" t="s">
        <v>28</v>
      </c>
    </row>
    <row r="15" spans="1:7" x14ac:dyDescent="0.55000000000000004">
      <c r="A15" s="1" t="s">
        <v>14</v>
      </c>
      <c r="B15" s="1" t="s">
        <v>10</v>
      </c>
      <c r="C15" s="2">
        <v>65475</v>
      </c>
      <c r="D15" s="2">
        <v>40500</v>
      </c>
      <c r="E15" s="1" t="s">
        <v>15</v>
      </c>
      <c r="F15" s="2">
        <v>2016</v>
      </c>
      <c r="G15" s="3" t="s">
        <v>28</v>
      </c>
    </row>
    <row r="16" spans="1:7" x14ac:dyDescent="0.55000000000000004">
      <c r="A16" s="1" t="s">
        <v>14</v>
      </c>
      <c r="B16" s="1" t="s">
        <v>7</v>
      </c>
      <c r="C16" s="2">
        <v>127170</v>
      </c>
      <c r="D16" s="2">
        <v>134000</v>
      </c>
      <c r="E16" s="1" t="s">
        <v>15</v>
      </c>
      <c r="F16" s="2">
        <v>2016</v>
      </c>
      <c r="G16" s="3" t="s">
        <v>28</v>
      </c>
    </row>
    <row r="17" spans="1:7" x14ac:dyDescent="0.55000000000000004">
      <c r="A17" s="1" t="s">
        <v>16</v>
      </c>
      <c r="B17" s="1" t="s">
        <v>9</v>
      </c>
      <c r="C17" s="2">
        <v>110401</v>
      </c>
      <c r="D17" s="2">
        <v>110500</v>
      </c>
      <c r="E17" s="1" t="s">
        <v>15</v>
      </c>
      <c r="F17" s="2">
        <v>2016</v>
      </c>
      <c r="G17" s="3" t="s">
        <v>29</v>
      </c>
    </row>
    <row r="18" spans="1:7" x14ac:dyDescent="0.55000000000000004">
      <c r="A18" s="1" t="s">
        <v>16</v>
      </c>
      <c r="B18" s="1" t="s">
        <v>10</v>
      </c>
      <c r="C18" s="2">
        <v>55591</v>
      </c>
      <c r="D18" s="2">
        <v>40500</v>
      </c>
      <c r="E18" s="1" t="s">
        <v>15</v>
      </c>
      <c r="F18" s="2">
        <v>2016</v>
      </c>
      <c r="G18" s="3" t="s">
        <v>29</v>
      </c>
    </row>
    <row r="19" spans="1:7" x14ac:dyDescent="0.55000000000000004">
      <c r="A19" s="1" t="s">
        <v>16</v>
      </c>
      <c r="B19" s="1" t="s">
        <v>7</v>
      </c>
      <c r="C19" s="2">
        <v>155192</v>
      </c>
      <c r="D19" s="2">
        <v>134000</v>
      </c>
      <c r="E19" s="1" t="s">
        <v>15</v>
      </c>
      <c r="F19" s="2">
        <v>2016</v>
      </c>
      <c r="G19" s="3" t="s">
        <v>29</v>
      </c>
    </row>
    <row r="20" spans="1:7" x14ac:dyDescent="0.55000000000000004">
      <c r="A20" s="1" t="s">
        <v>17</v>
      </c>
      <c r="B20" s="1" t="s">
        <v>7</v>
      </c>
      <c r="C20" s="2">
        <v>178729</v>
      </c>
      <c r="D20" s="2">
        <v>134000</v>
      </c>
      <c r="E20" s="1" t="s">
        <v>15</v>
      </c>
      <c r="F20" s="2">
        <v>2016</v>
      </c>
      <c r="G20" s="3" t="s">
        <v>30</v>
      </c>
    </row>
    <row r="21" spans="1:7" x14ac:dyDescent="0.55000000000000004">
      <c r="A21" s="1" t="s">
        <v>17</v>
      </c>
      <c r="B21" s="1" t="s">
        <v>9</v>
      </c>
      <c r="C21" s="2">
        <v>133232</v>
      </c>
      <c r="D21" s="2">
        <v>110500</v>
      </c>
      <c r="E21" s="1" t="s">
        <v>15</v>
      </c>
      <c r="F21" s="2">
        <v>2016</v>
      </c>
      <c r="G21" s="3" t="s">
        <v>30</v>
      </c>
    </row>
    <row r="22" spans="1:7" x14ac:dyDescent="0.55000000000000004">
      <c r="A22" s="1" t="s">
        <v>17</v>
      </c>
      <c r="B22" s="1" t="s">
        <v>10</v>
      </c>
      <c r="C22" s="2">
        <v>63023</v>
      </c>
      <c r="D22" s="2">
        <v>40500</v>
      </c>
      <c r="E22" s="1" t="s">
        <v>15</v>
      </c>
      <c r="F22" s="2">
        <v>2016</v>
      </c>
      <c r="G22" s="3" t="s">
        <v>30</v>
      </c>
    </row>
    <row r="23" spans="1:7" x14ac:dyDescent="0.55000000000000004">
      <c r="A23" s="1" t="s">
        <v>18</v>
      </c>
      <c r="B23" s="1" t="s">
        <v>9</v>
      </c>
      <c r="C23" s="2">
        <v>122358</v>
      </c>
      <c r="D23" s="2">
        <v>110500</v>
      </c>
      <c r="E23" s="1" t="s">
        <v>15</v>
      </c>
      <c r="F23" s="2">
        <v>2016</v>
      </c>
      <c r="G23" s="3" t="s">
        <v>31</v>
      </c>
    </row>
    <row r="24" spans="1:7" x14ac:dyDescent="0.55000000000000004">
      <c r="A24" s="1" t="s">
        <v>18</v>
      </c>
      <c r="B24" s="1" t="s">
        <v>10</v>
      </c>
      <c r="C24" s="2">
        <v>39614</v>
      </c>
      <c r="D24" s="2">
        <v>40500</v>
      </c>
      <c r="E24" s="1" t="s">
        <v>15</v>
      </c>
      <c r="F24" s="2">
        <v>2016</v>
      </c>
      <c r="G24" s="3" t="s">
        <v>31</v>
      </c>
    </row>
    <row r="25" spans="1:7" x14ac:dyDescent="0.55000000000000004">
      <c r="A25" s="1" t="s">
        <v>18</v>
      </c>
      <c r="B25" s="1" t="s">
        <v>7</v>
      </c>
      <c r="C25" s="2">
        <v>146171</v>
      </c>
      <c r="D25" s="2">
        <v>134000</v>
      </c>
      <c r="E25" s="1" t="s">
        <v>15</v>
      </c>
      <c r="F25" s="2">
        <v>2016</v>
      </c>
      <c r="G25" s="3" t="s">
        <v>31</v>
      </c>
    </row>
    <row r="26" spans="1:7" x14ac:dyDescent="0.55000000000000004">
      <c r="A26" s="1" t="s">
        <v>19</v>
      </c>
      <c r="B26" s="1" t="s">
        <v>7</v>
      </c>
      <c r="C26" s="2">
        <v>125968</v>
      </c>
      <c r="D26" s="2">
        <v>134500</v>
      </c>
      <c r="E26" s="1" t="s">
        <v>20</v>
      </c>
      <c r="F26" s="2">
        <v>2016</v>
      </c>
      <c r="G26" s="3" t="s">
        <v>32</v>
      </c>
    </row>
    <row r="27" spans="1:7" x14ac:dyDescent="0.55000000000000004">
      <c r="A27" s="1" t="s">
        <v>19</v>
      </c>
      <c r="B27" s="1" t="s">
        <v>9</v>
      </c>
      <c r="C27" s="2">
        <v>68900</v>
      </c>
      <c r="D27" s="2">
        <v>111000</v>
      </c>
      <c r="E27" s="1" t="s">
        <v>20</v>
      </c>
      <c r="F27" s="2">
        <v>2016</v>
      </c>
      <c r="G27" s="3" t="s">
        <v>32</v>
      </c>
    </row>
    <row r="28" spans="1:7" x14ac:dyDescent="0.55000000000000004">
      <c r="A28" s="1" t="s">
        <v>19</v>
      </c>
      <c r="B28" s="1" t="s">
        <v>10</v>
      </c>
      <c r="C28" s="2">
        <v>36419</v>
      </c>
      <c r="D28" s="2">
        <v>41000</v>
      </c>
      <c r="E28" s="1" t="s">
        <v>20</v>
      </c>
      <c r="F28" s="2">
        <v>2016</v>
      </c>
      <c r="G28" s="3" t="s">
        <v>32</v>
      </c>
    </row>
    <row r="29" spans="1:7" x14ac:dyDescent="0.55000000000000004">
      <c r="A29" s="1" t="s">
        <v>21</v>
      </c>
      <c r="B29" s="1" t="s">
        <v>7</v>
      </c>
      <c r="C29" s="2">
        <v>111293</v>
      </c>
      <c r="D29" s="2">
        <v>134500</v>
      </c>
      <c r="E29" s="1" t="s">
        <v>20</v>
      </c>
      <c r="F29" s="2">
        <v>2016</v>
      </c>
      <c r="G29" s="3" t="s">
        <v>33</v>
      </c>
    </row>
    <row r="30" spans="1:7" x14ac:dyDescent="0.55000000000000004">
      <c r="A30" s="1" t="s">
        <v>21</v>
      </c>
      <c r="B30" s="1" t="s">
        <v>9</v>
      </c>
      <c r="C30" s="2">
        <v>120759</v>
      </c>
      <c r="D30" s="2">
        <v>111000</v>
      </c>
      <c r="E30" s="1" t="s">
        <v>20</v>
      </c>
      <c r="F30" s="2">
        <v>2016</v>
      </c>
      <c r="G30" s="3" t="s">
        <v>33</v>
      </c>
    </row>
    <row r="31" spans="1:7" x14ac:dyDescent="0.55000000000000004">
      <c r="A31" s="1" t="s">
        <v>21</v>
      </c>
      <c r="B31" s="1" t="s">
        <v>10</v>
      </c>
      <c r="C31" s="2">
        <v>47924</v>
      </c>
      <c r="D31" s="2">
        <v>41000</v>
      </c>
      <c r="E31" s="1" t="s">
        <v>20</v>
      </c>
      <c r="F31" s="2">
        <v>2016</v>
      </c>
      <c r="G31" s="3" t="s">
        <v>33</v>
      </c>
    </row>
    <row r="32" spans="1:7" x14ac:dyDescent="0.55000000000000004">
      <c r="A32" s="1" t="s">
        <v>22</v>
      </c>
      <c r="B32" s="1" t="s">
        <v>7</v>
      </c>
      <c r="C32" s="2">
        <v>151413</v>
      </c>
      <c r="D32" s="2">
        <v>134500</v>
      </c>
      <c r="E32" s="1" t="s">
        <v>20</v>
      </c>
      <c r="F32" s="2">
        <v>2016</v>
      </c>
      <c r="G32" s="3" t="s">
        <v>34</v>
      </c>
    </row>
    <row r="33" spans="1:7" x14ac:dyDescent="0.55000000000000004">
      <c r="A33" s="1" t="s">
        <v>22</v>
      </c>
      <c r="B33" s="1" t="s">
        <v>9</v>
      </c>
      <c r="C33" s="2">
        <v>52898</v>
      </c>
      <c r="D33" s="2">
        <v>111000</v>
      </c>
      <c r="E33" s="1" t="s">
        <v>20</v>
      </c>
      <c r="F33" s="2">
        <v>2016</v>
      </c>
      <c r="G33" s="3" t="s">
        <v>34</v>
      </c>
    </row>
    <row r="34" spans="1:7" x14ac:dyDescent="0.55000000000000004">
      <c r="A34" s="1" t="s">
        <v>22</v>
      </c>
      <c r="B34" s="1" t="s">
        <v>10</v>
      </c>
      <c r="C34" s="2">
        <v>57226</v>
      </c>
      <c r="D34" s="2">
        <v>41000</v>
      </c>
      <c r="E34" s="1" t="s">
        <v>20</v>
      </c>
      <c r="F34" s="2">
        <v>2016</v>
      </c>
      <c r="G34" s="3" t="s">
        <v>34</v>
      </c>
    </row>
    <row r="35" spans="1:7" x14ac:dyDescent="0.55000000000000004">
      <c r="A35" s="1" t="s">
        <v>23</v>
      </c>
      <c r="B35" s="1" t="s">
        <v>7</v>
      </c>
      <c r="C35" s="2">
        <v>139188</v>
      </c>
      <c r="D35" s="2">
        <v>134500</v>
      </c>
      <c r="E35" s="1" t="s">
        <v>20</v>
      </c>
      <c r="F35" s="2">
        <v>2016</v>
      </c>
      <c r="G35" s="3" t="s">
        <v>35</v>
      </c>
    </row>
    <row r="36" spans="1:7" x14ac:dyDescent="0.55000000000000004">
      <c r="A36" s="1" t="s">
        <v>23</v>
      </c>
      <c r="B36" s="1" t="s">
        <v>9</v>
      </c>
      <c r="C36" s="2">
        <v>112331</v>
      </c>
      <c r="D36" s="2">
        <v>111000</v>
      </c>
      <c r="E36" s="1" t="s">
        <v>20</v>
      </c>
      <c r="F36" s="2">
        <v>2016</v>
      </c>
      <c r="G36" s="3" t="s">
        <v>35</v>
      </c>
    </row>
    <row r="37" spans="1:7" x14ac:dyDescent="0.55000000000000004">
      <c r="A37" s="1" t="s">
        <v>23</v>
      </c>
      <c r="B37" s="1" t="s">
        <v>10</v>
      </c>
      <c r="C37" s="2">
        <v>46016</v>
      </c>
      <c r="D37" s="2">
        <v>41000</v>
      </c>
      <c r="E37" s="1" t="s">
        <v>20</v>
      </c>
      <c r="F37" s="2">
        <v>2016</v>
      </c>
      <c r="G37" s="3" t="s">
        <v>35</v>
      </c>
    </row>
    <row r="38" spans="1:7" x14ac:dyDescent="0.55000000000000004">
      <c r="A38" s="1" t="s">
        <v>6</v>
      </c>
      <c r="B38" s="1" t="s">
        <v>7</v>
      </c>
      <c r="C38" s="2">
        <v>131100</v>
      </c>
      <c r="D38" s="2">
        <v>135000</v>
      </c>
      <c r="E38" s="1" t="s">
        <v>8</v>
      </c>
      <c r="F38" s="2">
        <v>2017</v>
      </c>
      <c r="G38" s="3" t="s">
        <v>36</v>
      </c>
    </row>
    <row r="39" spans="1:7" x14ac:dyDescent="0.55000000000000004">
      <c r="A39" s="1" t="s">
        <v>6</v>
      </c>
      <c r="B39" s="1" t="s">
        <v>9</v>
      </c>
      <c r="C39" s="2">
        <v>90199</v>
      </c>
      <c r="D39" s="2">
        <v>111500</v>
      </c>
      <c r="E39" s="1" t="s">
        <v>8</v>
      </c>
      <c r="F39" s="2">
        <v>2017</v>
      </c>
      <c r="G39" s="3" t="s">
        <v>36</v>
      </c>
    </row>
    <row r="40" spans="1:7" x14ac:dyDescent="0.55000000000000004">
      <c r="A40" s="1" t="s">
        <v>6</v>
      </c>
      <c r="B40" s="1" t="s">
        <v>10</v>
      </c>
      <c r="C40" s="2">
        <v>51028</v>
      </c>
      <c r="D40" s="2">
        <v>41500</v>
      </c>
      <c r="E40" s="1" t="s">
        <v>8</v>
      </c>
      <c r="F40" s="2">
        <v>2017</v>
      </c>
      <c r="G40" s="3" t="s">
        <v>36</v>
      </c>
    </row>
    <row r="41" spans="1:7" x14ac:dyDescent="0.55000000000000004">
      <c r="A41" s="1" t="s">
        <v>11</v>
      </c>
      <c r="B41" s="1" t="s">
        <v>9</v>
      </c>
      <c r="C41" s="2">
        <v>52392</v>
      </c>
      <c r="D41" s="2">
        <v>111500</v>
      </c>
      <c r="E41" s="1" t="s">
        <v>8</v>
      </c>
      <c r="F41" s="2">
        <v>2017</v>
      </c>
      <c r="G41" s="3" t="s">
        <v>37</v>
      </c>
    </row>
    <row r="42" spans="1:7" x14ac:dyDescent="0.55000000000000004">
      <c r="A42" s="1" t="s">
        <v>11</v>
      </c>
      <c r="B42" s="1" t="s">
        <v>10</v>
      </c>
      <c r="C42" s="2">
        <v>55965</v>
      </c>
      <c r="D42" s="2">
        <v>41500</v>
      </c>
      <c r="E42" s="1" t="s">
        <v>8</v>
      </c>
      <c r="F42" s="2">
        <v>2017</v>
      </c>
      <c r="G42" s="3" t="s">
        <v>37</v>
      </c>
    </row>
    <row r="43" spans="1:7" x14ac:dyDescent="0.55000000000000004">
      <c r="A43" s="1" t="s">
        <v>11</v>
      </c>
      <c r="B43" s="1" t="s">
        <v>7</v>
      </c>
      <c r="C43" s="2">
        <v>131581</v>
      </c>
      <c r="D43" s="2">
        <v>135000</v>
      </c>
      <c r="E43" s="1" t="s">
        <v>8</v>
      </c>
      <c r="F43" s="2">
        <v>2017</v>
      </c>
      <c r="G43" s="3" t="s">
        <v>37</v>
      </c>
    </row>
    <row r="44" spans="1:7" x14ac:dyDescent="0.55000000000000004">
      <c r="A44" s="1" t="s">
        <v>12</v>
      </c>
      <c r="B44" s="1" t="s">
        <v>9</v>
      </c>
      <c r="C44" s="2">
        <v>97242</v>
      </c>
      <c r="D44" s="2">
        <v>111500</v>
      </c>
      <c r="E44" s="1" t="s">
        <v>8</v>
      </c>
      <c r="F44" s="2">
        <v>2017</v>
      </c>
      <c r="G44" s="3" t="s">
        <v>38</v>
      </c>
    </row>
    <row r="45" spans="1:7" x14ac:dyDescent="0.55000000000000004">
      <c r="A45" s="1" t="s">
        <v>12</v>
      </c>
      <c r="B45" s="1" t="s">
        <v>10</v>
      </c>
      <c r="C45" s="2">
        <v>49958</v>
      </c>
      <c r="D45" s="2">
        <v>41500</v>
      </c>
      <c r="E45" s="1" t="s">
        <v>8</v>
      </c>
      <c r="F45" s="2">
        <v>2017</v>
      </c>
      <c r="G45" s="3" t="s">
        <v>38</v>
      </c>
    </row>
    <row r="46" spans="1:7" x14ac:dyDescent="0.55000000000000004">
      <c r="A46" s="1" t="s">
        <v>12</v>
      </c>
      <c r="B46" s="1" t="s">
        <v>7</v>
      </c>
      <c r="C46" s="2">
        <v>180712</v>
      </c>
      <c r="D46" s="2">
        <v>135000</v>
      </c>
      <c r="E46" s="1" t="s">
        <v>8</v>
      </c>
      <c r="F46" s="2">
        <v>2017</v>
      </c>
      <c r="G46" s="3" t="s">
        <v>38</v>
      </c>
    </row>
    <row r="47" spans="1:7" x14ac:dyDescent="0.55000000000000004">
      <c r="A47" s="1" t="s">
        <v>13</v>
      </c>
      <c r="B47" s="1" t="s">
        <v>9</v>
      </c>
      <c r="C47" s="2">
        <v>75860</v>
      </c>
      <c r="D47" s="2">
        <v>111500</v>
      </c>
      <c r="E47" s="1" t="s">
        <v>8</v>
      </c>
      <c r="F47" s="2">
        <v>2017</v>
      </c>
      <c r="G47" s="3" t="s">
        <v>39</v>
      </c>
    </row>
    <row r="48" spans="1:7" x14ac:dyDescent="0.55000000000000004">
      <c r="A48" s="1" t="s">
        <v>13</v>
      </c>
      <c r="B48" s="1" t="s">
        <v>10</v>
      </c>
      <c r="C48" s="2">
        <v>61591</v>
      </c>
      <c r="D48" s="2">
        <v>41500</v>
      </c>
      <c r="E48" s="1" t="s">
        <v>8</v>
      </c>
      <c r="F48" s="2">
        <v>2017</v>
      </c>
      <c r="G48" s="3" t="s">
        <v>39</v>
      </c>
    </row>
    <row r="49" spans="1:7" x14ac:dyDescent="0.55000000000000004">
      <c r="A49" s="1" t="s">
        <v>13</v>
      </c>
      <c r="B49" s="1" t="s">
        <v>7</v>
      </c>
      <c r="C49" s="2">
        <v>153982</v>
      </c>
      <c r="D49" s="2">
        <v>135000</v>
      </c>
      <c r="E49" s="1" t="s">
        <v>8</v>
      </c>
      <c r="F49" s="2">
        <v>2017</v>
      </c>
      <c r="G49" s="3" t="s">
        <v>39</v>
      </c>
    </row>
    <row r="50" spans="1:7" x14ac:dyDescent="0.55000000000000004">
      <c r="A50" s="1" t="s">
        <v>14</v>
      </c>
      <c r="B50" s="1" t="s">
        <v>9</v>
      </c>
      <c r="C50" s="2">
        <v>301440</v>
      </c>
      <c r="D50" s="2">
        <v>112000</v>
      </c>
      <c r="E50" s="1" t="s">
        <v>15</v>
      </c>
      <c r="F50" s="2">
        <v>2017</v>
      </c>
      <c r="G50" s="3" t="s">
        <v>40</v>
      </c>
    </row>
    <row r="51" spans="1:7" x14ac:dyDescent="0.55000000000000004">
      <c r="A51" s="1" t="s">
        <v>14</v>
      </c>
      <c r="B51" s="1" t="s">
        <v>10</v>
      </c>
      <c r="C51" s="2">
        <v>46934</v>
      </c>
      <c r="D51" s="2">
        <v>42000</v>
      </c>
      <c r="E51" s="1" t="s">
        <v>15</v>
      </c>
      <c r="F51" s="2">
        <v>2017</v>
      </c>
      <c r="G51" s="3" t="s">
        <v>40</v>
      </c>
    </row>
    <row r="52" spans="1:7" x14ac:dyDescent="0.55000000000000004">
      <c r="A52" s="1" t="s">
        <v>14</v>
      </c>
      <c r="B52" s="1" t="s">
        <v>7</v>
      </c>
      <c r="C52" s="2">
        <v>116018</v>
      </c>
      <c r="D52" s="2">
        <v>135500</v>
      </c>
      <c r="E52" s="1" t="s">
        <v>15</v>
      </c>
      <c r="F52" s="2">
        <v>2017</v>
      </c>
      <c r="G52" s="3" t="s">
        <v>40</v>
      </c>
    </row>
    <row r="53" spans="1:7" x14ac:dyDescent="0.55000000000000004">
      <c r="A53" s="1" t="s">
        <v>16</v>
      </c>
      <c r="B53" s="1" t="s">
        <v>9</v>
      </c>
      <c r="C53" s="2">
        <v>95654</v>
      </c>
      <c r="D53" s="2">
        <v>112000</v>
      </c>
      <c r="E53" s="1" t="s">
        <v>15</v>
      </c>
      <c r="F53" s="2">
        <v>2017</v>
      </c>
      <c r="G53" s="3" t="s">
        <v>41</v>
      </c>
    </row>
    <row r="54" spans="1:7" x14ac:dyDescent="0.55000000000000004">
      <c r="A54" s="1" t="s">
        <v>16</v>
      </c>
      <c r="B54" s="1" t="s">
        <v>10</v>
      </c>
      <c r="C54" s="2">
        <v>52270</v>
      </c>
      <c r="D54" s="2">
        <v>42000</v>
      </c>
      <c r="E54" s="1" t="s">
        <v>15</v>
      </c>
      <c r="F54" s="2">
        <v>2017</v>
      </c>
      <c r="G54" s="3" t="s">
        <v>41</v>
      </c>
    </row>
    <row r="55" spans="1:7" x14ac:dyDescent="0.55000000000000004">
      <c r="A55" s="1" t="s">
        <v>16</v>
      </c>
      <c r="B55" s="1" t="s">
        <v>7</v>
      </c>
      <c r="C55" s="2">
        <v>125521</v>
      </c>
      <c r="D55" s="2">
        <v>135500</v>
      </c>
      <c r="E55" s="1" t="s">
        <v>15</v>
      </c>
      <c r="F55" s="2">
        <v>2017</v>
      </c>
      <c r="G55" s="3" t="s">
        <v>41</v>
      </c>
    </row>
    <row r="56" spans="1:7" x14ac:dyDescent="0.55000000000000004">
      <c r="A56" s="1" t="s">
        <v>17</v>
      </c>
      <c r="B56" s="1" t="s">
        <v>7</v>
      </c>
      <c r="C56" s="2">
        <v>133229</v>
      </c>
      <c r="D56" s="2">
        <v>135500</v>
      </c>
      <c r="E56" s="1" t="s">
        <v>15</v>
      </c>
      <c r="F56" s="2">
        <v>2017</v>
      </c>
      <c r="G56" s="3" t="s">
        <v>42</v>
      </c>
    </row>
    <row r="57" spans="1:7" x14ac:dyDescent="0.55000000000000004">
      <c r="A57" s="1" t="s">
        <v>17</v>
      </c>
      <c r="B57" s="1" t="s">
        <v>9</v>
      </c>
      <c r="C57" s="2">
        <v>49632</v>
      </c>
      <c r="D57" s="2">
        <v>112000</v>
      </c>
      <c r="E57" s="1" t="s">
        <v>15</v>
      </c>
      <c r="F57" s="2">
        <v>2017</v>
      </c>
      <c r="G57" s="3" t="s">
        <v>42</v>
      </c>
    </row>
    <row r="58" spans="1:7" x14ac:dyDescent="0.55000000000000004">
      <c r="A58" s="1" t="s">
        <v>17</v>
      </c>
      <c r="B58" s="1" t="s">
        <v>10</v>
      </c>
      <c r="C58" s="2">
        <v>56650</v>
      </c>
      <c r="D58" s="2">
        <v>42000</v>
      </c>
      <c r="E58" s="1" t="s">
        <v>15</v>
      </c>
      <c r="F58" s="2">
        <v>2017</v>
      </c>
      <c r="G58" s="3" t="s">
        <v>42</v>
      </c>
    </row>
    <row r="59" spans="1:7" x14ac:dyDescent="0.55000000000000004">
      <c r="A59" s="1" t="s">
        <v>18</v>
      </c>
      <c r="B59" s="1" t="s">
        <v>9</v>
      </c>
      <c r="C59" s="2">
        <v>147933</v>
      </c>
      <c r="D59" s="2">
        <v>112000</v>
      </c>
      <c r="E59" s="1" t="s">
        <v>15</v>
      </c>
      <c r="F59" s="2">
        <v>2017</v>
      </c>
      <c r="G59" s="3" t="s">
        <v>43</v>
      </c>
    </row>
    <row r="60" spans="1:7" x14ac:dyDescent="0.55000000000000004">
      <c r="A60" s="1" t="s">
        <v>18</v>
      </c>
      <c r="B60" s="1" t="s">
        <v>10</v>
      </c>
      <c r="C60" s="2">
        <v>57702</v>
      </c>
      <c r="D60" s="2">
        <v>42000</v>
      </c>
      <c r="E60" s="1" t="s">
        <v>15</v>
      </c>
      <c r="F60" s="2">
        <v>2017</v>
      </c>
      <c r="G60" s="3" t="s">
        <v>43</v>
      </c>
    </row>
    <row r="61" spans="1:7" x14ac:dyDescent="0.55000000000000004">
      <c r="A61" s="1" t="s">
        <v>18</v>
      </c>
      <c r="B61" s="1" t="s">
        <v>7</v>
      </c>
      <c r="C61" s="2">
        <v>135697</v>
      </c>
      <c r="D61" s="2">
        <v>135500</v>
      </c>
      <c r="E61" s="1" t="s">
        <v>15</v>
      </c>
      <c r="F61" s="2">
        <v>2017</v>
      </c>
      <c r="G61" s="3" t="s">
        <v>43</v>
      </c>
    </row>
    <row r="62" spans="1:7" x14ac:dyDescent="0.55000000000000004">
      <c r="A62" s="1" t="s">
        <v>19</v>
      </c>
      <c r="B62" s="1" t="s">
        <v>7</v>
      </c>
      <c r="C62" s="2">
        <v>169218</v>
      </c>
      <c r="D62" s="2">
        <v>136000</v>
      </c>
      <c r="E62" s="1" t="s">
        <v>20</v>
      </c>
      <c r="F62" s="2">
        <v>2017</v>
      </c>
      <c r="G62" s="3" t="s">
        <v>44</v>
      </c>
    </row>
    <row r="63" spans="1:7" x14ac:dyDescent="0.55000000000000004">
      <c r="A63" s="1" t="s">
        <v>19</v>
      </c>
      <c r="B63" s="1" t="s">
        <v>9</v>
      </c>
      <c r="C63" s="2">
        <v>95091</v>
      </c>
      <c r="D63" s="2">
        <v>112500</v>
      </c>
      <c r="E63" s="1" t="s">
        <v>20</v>
      </c>
      <c r="F63" s="2">
        <v>2017</v>
      </c>
      <c r="G63" s="3" t="s">
        <v>44</v>
      </c>
    </row>
    <row r="64" spans="1:7" x14ac:dyDescent="0.55000000000000004">
      <c r="A64" s="1" t="s">
        <v>19</v>
      </c>
      <c r="B64" s="1" t="s">
        <v>10</v>
      </c>
      <c r="C64" s="2">
        <v>39849</v>
      </c>
      <c r="D64" s="2">
        <v>42500</v>
      </c>
      <c r="E64" s="1" t="s">
        <v>20</v>
      </c>
      <c r="F64" s="2">
        <v>2017</v>
      </c>
      <c r="G64" s="3" t="s">
        <v>44</v>
      </c>
    </row>
    <row r="65" spans="1:7" x14ac:dyDescent="0.55000000000000004">
      <c r="A65" s="1" t="s">
        <v>21</v>
      </c>
      <c r="B65" s="1" t="s">
        <v>7</v>
      </c>
      <c r="C65" s="2">
        <v>147807</v>
      </c>
      <c r="D65" s="2">
        <v>136000</v>
      </c>
      <c r="E65" s="1" t="s">
        <v>20</v>
      </c>
      <c r="F65" s="2">
        <v>2017</v>
      </c>
      <c r="G65" s="3" t="s">
        <v>45</v>
      </c>
    </row>
    <row r="66" spans="1:7" x14ac:dyDescent="0.55000000000000004">
      <c r="A66" s="1" t="s">
        <v>21</v>
      </c>
      <c r="B66" s="1" t="s">
        <v>9</v>
      </c>
      <c r="C66" s="2">
        <v>72090</v>
      </c>
      <c r="D66" s="2">
        <v>112500</v>
      </c>
      <c r="E66" s="1" t="s">
        <v>20</v>
      </c>
      <c r="F66" s="2">
        <v>2017</v>
      </c>
      <c r="G66" s="3" t="s">
        <v>45</v>
      </c>
    </row>
    <row r="67" spans="1:7" x14ac:dyDescent="0.55000000000000004">
      <c r="A67" s="1" t="s">
        <v>21</v>
      </c>
      <c r="B67" s="1" t="s">
        <v>10</v>
      </c>
      <c r="C67" s="2">
        <v>58193</v>
      </c>
      <c r="D67" s="2">
        <v>42500</v>
      </c>
      <c r="E67" s="1" t="s">
        <v>20</v>
      </c>
      <c r="F67" s="2">
        <v>2017</v>
      </c>
      <c r="G67" s="3" t="s">
        <v>45</v>
      </c>
    </row>
    <row r="68" spans="1:7" x14ac:dyDescent="0.55000000000000004">
      <c r="A68" s="1" t="s">
        <v>22</v>
      </c>
      <c r="B68" s="1" t="s">
        <v>7</v>
      </c>
      <c r="C68" s="2">
        <v>190309</v>
      </c>
      <c r="D68" s="2">
        <v>136000</v>
      </c>
      <c r="E68" s="1" t="s">
        <v>20</v>
      </c>
      <c r="F68" s="2">
        <v>2017</v>
      </c>
      <c r="G68" s="3" t="s">
        <v>46</v>
      </c>
    </row>
    <row r="69" spans="1:7" x14ac:dyDescent="0.55000000000000004">
      <c r="A69" s="1" t="s">
        <v>22</v>
      </c>
      <c r="B69" s="1" t="s">
        <v>9</v>
      </c>
      <c r="C69" s="2">
        <v>102203</v>
      </c>
      <c r="D69" s="2">
        <v>112500</v>
      </c>
      <c r="E69" s="1" t="s">
        <v>20</v>
      </c>
      <c r="F69" s="2">
        <v>2017</v>
      </c>
      <c r="G69" s="3" t="s">
        <v>46</v>
      </c>
    </row>
    <row r="70" spans="1:7" x14ac:dyDescent="0.55000000000000004">
      <c r="A70" s="1" t="s">
        <v>22</v>
      </c>
      <c r="B70" s="1" t="s">
        <v>10</v>
      </c>
      <c r="C70" s="2">
        <v>54068</v>
      </c>
      <c r="D70" s="2">
        <v>42500</v>
      </c>
      <c r="E70" s="1" t="s">
        <v>20</v>
      </c>
      <c r="F70" s="2">
        <v>2017</v>
      </c>
      <c r="G70" s="3" t="s">
        <v>46</v>
      </c>
    </row>
    <row r="71" spans="1:7" x14ac:dyDescent="0.55000000000000004">
      <c r="A71" s="1" t="s">
        <v>23</v>
      </c>
      <c r="B71" s="1" t="s">
        <v>7</v>
      </c>
      <c r="C71" s="2">
        <v>145189</v>
      </c>
      <c r="D71" s="2">
        <v>136000</v>
      </c>
      <c r="E71" s="1" t="s">
        <v>20</v>
      </c>
      <c r="F71" s="2">
        <v>2017</v>
      </c>
      <c r="G71" s="3" t="s">
        <v>47</v>
      </c>
    </row>
    <row r="72" spans="1:7" x14ac:dyDescent="0.55000000000000004">
      <c r="A72" s="1" t="s">
        <v>23</v>
      </c>
      <c r="B72" s="1" t="s">
        <v>9</v>
      </c>
      <c r="C72" s="2">
        <v>204849</v>
      </c>
      <c r="D72" s="2">
        <v>112500</v>
      </c>
      <c r="E72" s="1" t="s">
        <v>20</v>
      </c>
      <c r="F72" s="2">
        <v>2017</v>
      </c>
      <c r="G72" s="3" t="s">
        <v>47</v>
      </c>
    </row>
    <row r="73" spans="1:7" x14ac:dyDescent="0.55000000000000004">
      <c r="A73" s="1" t="s">
        <v>23</v>
      </c>
      <c r="B73" s="1" t="s">
        <v>10</v>
      </c>
      <c r="C73" s="2">
        <v>42866</v>
      </c>
      <c r="D73" s="2">
        <v>42500</v>
      </c>
      <c r="E73" s="1" t="s">
        <v>20</v>
      </c>
      <c r="F73" s="2">
        <v>2017</v>
      </c>
      <c r="G73" s="3" t="s">
        <v>47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tabSelected="1" topLeftCell="A85" workbookViewId="0">
      <selection activeCell="C86" sqref="C86"/>
    </sheetView>
  </sheetViews>
  <sheetFormatPr defaultRowHeight="14.4" x14ac:dyDescent="0.55000000000000004"/>
  <cols>
    <col min="3" max="3" width="22" customWidth="1"/>
    <col min="4" max="4" width="12.3125" customWidth="1"/>
    <col min="5" max="5" width="17.62890625" customWidth="1"/>
  </cols>
  <sheetData>
    <row r="1" spans="1:5" x14ac:dyDescent="0.55000000000000004">
      <c r="A1" t="s">
        <v>1014</v>
      </c>
      <c r="B1" t="s">
        <v>1015</v>
      </c>
      <c r="C1" t="s">
        <v>1117</v>
      </c>
      <c r="D1" t="s">
        <v>1016</v>
      </c>
      <c r="E1" t="s">
        <v>1118</v>
      </c>
    </row>
    <row r="2" spans="1:5" x14ac:dyDescent="0.55000000000000004">
      <c r="A2">
        <v>1</v>
      </c>
      <c r="B2" t="s">
        <v>1017</v>
      </c>
      <c r="C2" s="15">
        <v>9471</v>
      </c>
      <c r="D2" s="16">
        <v>0.88</v>
      </c>
      <c r="E2" s="15">
        <v>1173.52</v>
      </c>
    </row>
    <row r="3" spans="1:5" x14ac:dyDescent="0.55000000000000004">
      <c r="A3">
        <v>2</v>
      </c>
      <c r="B3" t="s">
        <v>1018</v>
      </c>
      <c r="C3" s="15">
        <v>5444</v>
      </c>
      <c r="D3" s="16">
        <v>0.74</v>
      </c>
      <c r="E3" s="15">
        <v>1406.59</v>
      </c>
    </row>
    <row r="4" spans="1:5" x14ac:dyDescent="0.55000000000000004">
      <c r="A4">
        <v>3</v>
      </c>
      <c r="B4" t="s">
        <v>1019</v>
      </c>
      <c r="C4" s="15">
        <v>5458</v>
      </c>
      <c r="D4" s="16">
        <v>0.85</v>
      </c>
      <c r="E4" s="15">
        <v>828.63</v>
      </c>
    </row>
    <row r="5" spans="1:5" x14ac:dyDescent="0.55000000000000004">
      <c r="A5">
        <v>4</v>
      </c>
      <c r="B5" t="s">
        <v>1020</v>
      </c>
      <c r="C5" s="15">
        <v>1476</v>
      </c>
      <c r="D5" s="16">
        <v>0.22</v>
      </c>
      <c r="E5" s="15">
        <v>1150.6199999999999</v>
      </c>
    </row>
    <row r="6" spans="1:5" x14ac:dyDescent="0.55000000000000004">
      <c r="A6">
        <v>5</v>
      </c>
      <c r="B6" t="s">
        <v>1021</v>
      </c>
      <c r="C6" s="15">
        <v>7325</v>
      </c>
      <c r="D6" s="16">
        <v>0.77</v>
      </c>
      <c r="E6" s="15">
        <v>1665.76</v>
      </c>
    </row>
    <row r="7" spans="1:5" x14ac:dyDescent="0.55000000000000004">
      <c r="A7">
        <v>6</v>
      </c>
      <c r="B7" t="s">
        <v>1022</v>
      </c>
      <c r="C7" s="15">
        <v>1578</v>
      </c>
      <c r="D7" s="16">
        <v>0.79</v>
      </c>
      <c r="E7" s="15">
        <v>338.48</v>
      </c>
    </row>
    <row r="8" spans="1:5" x14ac:dyDescent="0.55000000000000004">
      <c r="A8">
        <v>7</v>
      </c>
      <c r="B8" t="s">
        <v>1023</v>
      </c>
      <c r="C8" s="15">
        <v>1180</v>
      </c>
      <c r="D8" s="16">
        <v>0.23</v>
      </c>
      <c r="E8" s="15">
        <v>904.16</v>
      </c>
    </row>
    <row r="9" spans="1:5" x14ac:dyDescent="0.55000000000000004">
      <c r="A9">
        <v>8</v>
      </c>
      <c r="B9" t="s">
        <v>1024</v>
      </c>
      <c r="C9" s="15">
        <v>7691</v>
      </c>
      <c r="D9" s="16">
        <v>0.2</v>
      </c>
      <c r="E9" s="15">
        <v>6173.26</v>
      </c>
    </row>
    <row r="10" spans="1:5" x14ac:dyDescent="0.55000000000000004">
      <c r="A10">
        <v>9</v>
      </c>
      <c r="B10" t="s">
        <v>1025</v>
      </c>
      <c r="C10" s="15">
        <v>7471</v>
      </c>
      <c r="D10" s="16">
        <v>0.79</v>
      </c>
      <c r="E10" s="15">
        <v>1542.46</v>
      </c>
    </row>
    <row r="11" spans="1:5" x14ac:dyDescent="0.55000000000000004">
      <c r="A11">
        <v>10</v>
      </c>
      <c r="B11" t="s">
        <v>1026</v>
      </c>
      <c r="C11" s="15">
        <v>9703</v>
      </c>
      <c r="D11" s="16">
        <v>0.38</v>
      </c>
      <c r="E11" s="15">
        <v>6059.37</v>
      </c>
    </row>
    <row r="12" spans="1:5" x14ac:dyDescent="0.55000000000000004">
      <c r="A12">
        <v>11</v>
      </c>
      <c r="B12" t="s">
        <v>1027</v>
      </c>
      <c r="C12" s="15">
        <v>3012</v>
      </c>
      <c r="D12" s="16">
        <v>0.31</v>
      </c>
      <c r="E12" s="15">
        <v>2066.08</v>
      </c>
    </row>
    <row r="13" spans="1:5" x14ac:dyDescent="0.55000000000000004">
      <c r="A13">
        <v>12</v>
      </c>
      <c r="B13" t="s">
        <v>1028</v>
      </c>
      <c r="C13" s="15">
        <v>5050</v>
      </c>
      <c r="D13" s="16">
        <v>0.18</v>
      </c>
      <c r="E13" s="15">
        <v>4162.6499999999996</v>
      </c>
    </row>
    <row r="14" spans="1:5" x14ac:dyDescent="0.55000000000000004">
      <c r="A14">
        <v>13</v>
      </c>
      <c r="B14" t="s">
        <v>1029</v>
      </c>
      <c r="C14" s="15">
        <v>2627</v>
      </c>
      <c r="D14" s="16">
        <v>0.63</v>
      </c>
      <c r="E14" s="15">
        <v>963.37</v>
      </c>
    </row>
    <row r="15" spans="1:5" x14ac:dyDescent="0.55000000000000004">
      <c r="A15">
        <v>14</v>
      </c>
      <c r="B15" t="s">
        <v>1030</v>
      </c>
      <c r="C15" s="15">
        <v>3812</v>
      </c>
      <c r="D15" s="16">
        <v>0.6</v>
      </c>
      <c r="E15" s="15">
        <v>1515.76</v>
      </c>
    </row>
    <row r="16" spans="1:5" x14ac:dyDescent="0.55000000000000004">
      <c r="A16">
        <v>15</v>
      </c>
      <c r="B16" t="s">
        <v>1031</v>
      </c>
      <c r="C16" s="15">
        <v>6199</v>
      </c>
      <c r="D16" s="16">
        <v>0.64</v>
      </c>
      <c r="E16" s="15">
        <v>2241.48</v>
      </c>
    </row>
    <row r="17" spans="1:5" x14ac:dyDescent="0.55000000000000004">
      <c r="A17">
        <v>16</v>
      </c>
      <c r="B17" t="s">
        <v>1032</v>
      </c>
      <c r="C17" s="15">
        <v>9052</v>
      </c>
      <c r="D17" s="16">
        <v>7.0000000000000007E-2</v>
      </c>
      <c r="E17" s="15">
        <v>8434.36</v>
      </c>
    </row>
    <row r="18" spans="1:5" x14ac:dyDescent="0.55000000000000004">
      <c r="A18">
        <v>17</v>
      </c>
      <c r="B18" t="s">
        <v>1033</v>
      </c>
      <c r="C18" s="15">
        <v>5165</v>
      </c>
      <c r="D18" s="16">
        <v>0.7</v>
      </c>
      <c r="E18" s="15">
        <v>1541.31</v>
      </c>
    </row>
    <row r="19" spans="1:5" x14ac:dyDescent="0.55000000000000004">
      <c r="A19">
        <v>18</v>
      </c>
      <c r="B19" t="s">
        <v>1034</v>
      </c>
      <c r="C19" s="15">
        <v>4893</v>
      </c>
      <c r="D19" s="16">
        <v>0.62</v>
      </c>
      <c r="E19" s="15">
        <v>1851.51</v>
      </c>
    </row>
    <row r="20" spans="1:5" x14ac:dyDescent="0.55000000000000004">
      <c r="A20">
        <v>19</v>
      </c>
      <c r="B20" t="s">
        <v>1035</v>
      </c>
      <c r="C20" s="15">
        <v>7886</v>
      </c>
      <c r="D20" s="16">
        <v>0.51</v>
      </c>
      <c r="E20" s="15">
        <v>3899.3</v>
      </c>
    </row>
    <row r="21" spans="1:5" x14ac:dyDescent="0.55000000000000004">
      <c r="A21">
        <v>20</v>
      </c>
      <c r="B21" t="s">
        <v>1036</v>
      </c>
      <c r="C21" s="15">
        <v>4387</v>
      </c>
      <c r="D21" s="16">
        <v>0.93</v>
      </c>
      <c r="E21" s="15">
        <v>286.72000000000003</v>
      </c>
    </row>
    <row r="22" spans="1:5" x14ac:dyDescent="0.55000000000000004">
      <c r="A22">
        <v>21</v>
      </c>
      <c r="B22" t="s">
        <v>1037</v>
      </c>
      <c r="C22" s="15">
        <v>39797</v>
      </c>
      <c r="D22" s="16">
        <v>0.89</v>
      </c>
      <c r="E22" s="15">
        <v>4180.62</v>
      </c>
    </row>
    <row r="23" spans="1:5" x14ac:dyDescent="0.55000000000000004">
      <c r="A23">
        <v>22</v>
      </c>
      <c r="B23" t="s">
        <v>1038</v>
      </c>
      <c r="C23" s="15">
        <v>75790</v>
      </c>
      <c r="D23" s="16">
        <v>0.56999999999999995</v>
      </c>
      <c r="E23" s="15">
        <v>32434.19</v>
      </c>
    </row>
    <row r="24" spans="1:5" x14ac:dyDescent="0.55000000000000004">
      <c r="A24">
        <v>23</v>
      </c>
      <c r="B24" t="s">
        <v>1039</v>
      </c>
      <c r="C24" s="15">
        <v>11272</v>
      </c>
      <c r="D24" s="16">
        <v>0.79</v>
      </c>
      <c r="E24" s="15">
        <v>2405.4</v>
      </c>
    </row>
    <row r="25" spans="1:5" x14ac:dyDescent="0.55000000000000004">
      <c r="A25">
        <v>24</v>
      </c>
      <c r="B25" t="s">
        <v>1040</v>
      </c>
      <c r="C25" s="15">
        <v>34711</v>
      </c>
      <c r="D25" s="16">
        <v>0.84</v>
      </c>
      <c r="E25" s="15">
        <v>5537.3</v>
      </c>
    </row>
    <row r="26" spans="1:5" x14ac:dyDescent="0.55000000000000004">
      <c r="A26">
        <v>25</v>
      </c>
      <c r="B26" t="s">
        <v>1041</v>
      </c>
      <c r="C26" s="15">
        <v>50462</v>
      </c>
      <c r="D26" s="16">
        <v>0.97</v>
      </c>
      <c r="E26" s="15">
        <v>1582.58</v>
      </c>
    </row>
    <row r="27" spans="1:5" x14ac:dyDescent="0.55000000000000004">
      <c r="A27">
        <v>26</v>
      </c>
      <c r="B27" t="s">
        <v>1042</v>
      </c>
      <c r="C27" s="15">
        <v>71284</v>
      </c>
      <c r="D27" s="16">
        <v>0.21</v>
      </c>
      <c r="E27" s="15">
        <v>56020.02</v>
      </c>
    </row>
    <row r="28" spans="1:5" x14ac:dyDescent="0.55000000000000004">
      <c r="A28">
        <v>27</v>
      </c>
      <c r="B28" t="s">
        <v>1043</v>
      </c>
      <c r="C28" s="15">
        <v>46387</v>
      </c>
      <c r="D28" s="16">
        <v>0.62</v>
      </c>
      <c r="E28" s="15">
        <v>17832.66</v>
      </c>
    </row>
    <row r="29" spans="1:5" x14ac:dyDescent="0.55000000000000004">
      <c r="A29">
        <v>28</v>
      </c>
      <c r="B29" t="s">
        <v>1044</v>
      </c>
      <c r="C29" s="15">
        <v>81572</v>
      </c>
      <c r="D29" s="16">
        <v>0.12</v>
      </c>
      <c r="E29" s="15">
        <v>71768.02</v>
      </c>
    </row>
    <row r="30" spans="1:5" x14ac:dyDescent="0.55000000000000004">
      <c r="A30">
        <v>29</v>
      </c>
      <c r="B30" t="s">
        <v>1045</v>
      </c>
      <c r="C30" s="15">
        <v>84409</v>
      </c>
      <c r="D30" s="16">
        <v>0.37</v>
      </c>
      <c r="E30" s="15">
        <v>53247</v>
      </c>
    </row>
    <row r="31" spans="1:5" x14ac:dyDescent="0.55000000000000004">
      <c r="A31">
        <v>30</v>
      </c>
      <c r="B31" t="s">
        <v>1046</v>
      </c>
      <c r="C31" s="15">
        <v>16315</v>
      </c>
      <c r="D31" s="16">
        <v>0.17</v>
      </c>
      <c r="E31" s="15">
        <v>13547.22</v>
      </c>
    </row>
    <row r="32" spans="1:5" x14ac:dyDescent="0.55000000000000004">
      <c r="A32">
        <v>31</v>
      </c>
      <c r="B32" t="s">
        <v>1047</v>
      </c>
      <c r="C32" s="15">
        <v>53273</v>
      </c>
      <c r="D32" s="16">
        <v>0.55000000000000004</v>
      </c>
      <c r="E32" s="15">
        <v>23712.05</v>
      </c>
    </row>
    <row r="33" spans="1:5" x14ac:dyDescent="0.55000000000000004">
      <c r="A33">
        <v>32</v>
      </c>
      <c r="B33" t="s">
        <v>1048</v>
      </c>
      <c r="C33" s="15">
        <v>41396</v>
      </c>
      <c r="D33" s="16">
        <v>0.03</v>
      </c>
      <c r="E33" s="15">
        <v>40301.32</v>
      </c>
    </row>
    <row r="34" spans="1:5" x14ac:dyDescent="0.55000000000000004">
      <c r="A34">
        <v>33</v>
      </c>
      <c r="B34" t="s">
        <v>1049</v>
      </c>
      <c r="C34" s="15">
        <v>76901</v>
      </c>
      <c r="D34" s="16">
        <v>0.04</v>
      </c>
      <c r="E34" s="15">
        <v>73749.539999999994</v>
      </c>
    </row>
    <row r="35" spans="1:5" x14ac:dyDescent="0.55000000000000004">
      <c r="A35">
        <v>34</v>
      </c>
      <c r="B35" t="s">
        <v>1050</v>
      </c>
      <c r="C35" s="15">
        <v>51626</v>
      </c>
      <c r="D35" s="16">
        <v>0.47</v>
      </c>
      <c r="E35" s="15">
        <v>27176.28</v>
      </c>
    </row>
    <row r="36" spans="1:5" x14ac:dyDescent="0.55000000000000004">
      <c r="A36">
        <v>35</v>
      </c>
      <c r="B36" t="s">
        <v>1051</v>
      </c>
      <c r="C36" s="15">
        <v>430</v>
      </c>
      <c r="D36" s="16">
        <v>0.72</v>
      </c>
      <c r="E36" s="15">
        <v>119.11</v>
      </c>
    </row>
    <row r="37" spans="1:5" x14ac:dyDescent="0.55000000000000004">
      <c r="A37">
        <v>36</v>
      </c>
      <c r="B37" t="s">
        <v>1052</v>
      </c>
      <c r="C37" s="15">
        <v>344</v>
      </c>
      <c r="D37" s="16">
        <v>0.15</v>
      </c>
      <c r="E37" s="15">
        <v>293.56</v>
      </c>
    </row>
    <row r="38" spans="1:5" x14ac:dyDescent="0.55000000000000004">
      <c r="A38">
        <v>37</v>
      </c>
      <c r="B38" t="s">
        <v>1053</v>
      </c>
      <c r="C38" s="15">
        <v>564</v>
      </c>
      <c r="D38" s="16">
        <v>0.4</v>
      </c>
      <c r="E38" s="15">
        <v>338.45</v>
      </c>
    </row>
    <row r="39" spans="1:5" x14ac:dyDescent="0.55000000000000004">
      <c r="A39">
        <v>38</v>
      </c>
      <c r="B39" t="s">
        <v>1054</v>
      </c>
      <c r="C39" s="15">
        <v>418</v>
      </c>
      <c r="D39" s="16">
        <v>0.84</v>
      </c>
      <c r="E39" s="15">
        <v>66.36</v>
      </c>
    </row>
    <row r="40" spans="1:5" x14ac:dyDescent="0.55000000000000004">
      <c r="A40">
        <v>39</v>
      </c>
      <c r="B40" t="s">
        <v>1055</v>
      </c>
      <c r="C40" s="15">
        <v>799</v>
      </c>
      <c r="D40" s="16">
        <v>0.13</v>
      </c>
      <c r="E40" s="15">
        <v>694.33</v>
      </c>
    </row>
    <row r="41" spans="1:5" x14ac:dyDescent="0.55000000000000004">
      <c r="A41">
        <v>40</v>
      </c>
      <c r="B41" t="s">
        <v>1056</v>
      </c>
      <c r="C41" s="15">
        <v>584</v>
      </c>
      <c r="D41" s="16">
        <v>0.28999999999999998</v>
      </c>
      <c r="E41" s="15">
        <v>412.33</v>
      </c>
    </row>
    <row r="42" spans="1:5" x14ac:dyDescent="0.55000000000000004">
      <c r="A42">
        <v>41</v>
      </c>
      <c r="B42" t="s">
        <v>1057</v>
      </c>
      <c r="C42" s="15">
        <v>944</v>
      </c>
      <c r="D42" s="16">
        <v>0.72</v>
      </c>
      <c r="E42" s="15">
        <v>267.61</v>
      </c>
    </row>
    <row r="43" spans="1:5" x14ac:dyDescent="0.55000000000000004">
      <c r="A43">
        <v>42</v>
      </c>
      <c r="B43" t="s">
        <v>1058</v>
      </c>
      <c r="C43" s="15">
        <v>455</v>
      </c>
      <c r="D43" s="16">
        <v>0.93</v>
      </c>
      <c r="E43" s="15">
        <v>30.83</v>
      </c>
    </row>
    <row r="44" spans="1:5" x14ac:dyDescent="0.55000000000000004">
      <c r="A44">
        <v>43</v>
      </c>
      <c r="B44" t="s">
        <v>1059</v>
      </c>
      <c r="C44" s="15">
        <v>385</v>
      </c>
      <c r="D44" s="16">
        <v>0.51</v>
      </c>
      <c r="E44" s="15">
        <v>188.91</v>
      </c>
    </row>
    <row r="45" spans="1:5" x14ac:dyDescent="0.55000000000000004">
      <c r="A45">
        <v>44</v>
      </c>
      <c r="B45" t="s">
        <v>1060</v>
      </c>
      <c r="C45" s="15">
        <v>767</v>
      </c>
      <c r="D45" s="16">
        <v>0.46</v>
      </c>
      <c r="E45" s="15">
        <v>418</v>
      </c>
    </row>
    <row r="46" spans="1:5" x14ac:dyDescent="0.55000000000000004">
      <c r="A46">
        <v>45</v>
      </c>
      <c r="B46" t="s">
        <v>1061</v>
      </c>
      <c r="C46" s="15">
        <v>436</v>
      </c>
      <c r="D46" s="16">
        <v>0.19</v>
      </c>
      <c r="E46" s="15">
        <v>351.48</v>
      </c>
    </row>
    <row r="47" spans="1:5" x14ac:dyDescent="0.55000000000000004">
      <c r="A47">
        <v>46</v>
      </c>
      <c r="B47" t="s">
        <v>1062</v>
      </c>
      <c r="C47" s="15">
        <v>832</v>
      </c>
      <c r="D47" s="16">
        <v>0.56000000000000005</v>
      </c>
      <c r="E47" s="15">
        <v>368.89</v>
      </c>
    </row>
    <row r="48" spans="1:5" x14ac:dyDescent="0.55000000000000004">
      <c r="A48">
        <v>47</v>
      </c>
      <c r="B48" t="s">
        <v>1063</v>
      </c>
      <c r="C48" s="15">
        <v>391</v>
      </c>
      <c r="D48" s="16">
        <v>0</v>
      </c>
      <c r="E48" s="15">
        <v>390.19</v>
      </c>
    </row>
    <row r="49" spans="1:5" x14ac:dyDescent="0.55000000000000004">
      <c r="A49">
        <v>48</v>
      </c>
      <c r="B49" t="s">
        <v>1064</v>
      </c>
      <c r="C49" s="15">
        <v>859</v>
      </c>
      <c r="D49" s="16">
        <v>0.32</v>
      </c>
      <c r="E49" s="15">
        <v>583.42999999999995</v>
      </c>
    </row>
    <row r="50" spans="1:5" x14ac:dyDescent="0.55000000000000004">
      <c r="A50">
        <v>49</v>
      </c>
      <c r="B50" t="s">
        <v>1065</v>
      </c>
      <c r="C50" s="15">
        <v>694</v>
      </c>
      <c r="D50" s="16">
        <v>0.69</v>
      </c>
      <c r="E50" s="15">
        <v>214.17</v>
      </c>
    </row>
    <row r="51" spans="1:5" x14ac:dyDescent="0.55000000000000004">
      <c r="A51">
        <v>50</v>
      </c>
      <c r="B51" t="s">
        <v>1066</v>
      </c>
      <c r="C51" s="15">
        <v>384</v>
      </c>
      <c r="D51" s="16">
        <v>0.2</v>
      </c>
      <c r="E51" s="15">
        <v>305.7</v>
      </c>
    </row>
    <row r="52" spans="1:5" x14ac:dyDescent="0.55000000000000004">
      <c r="A52">
        <v>51</v>
      </c>
      <c r="B52" t="s">
        <v>1067</v>
      </c>
      <c r="C52" s="15">
        <v>474</v>
      </c>
      <c r="D52" s="16">
        <v>0.52</v>
      </c>
      <c r="E52" s="15">
        <v>226.17</v>
      </c>
    </row>
    <row r="53" spans="1:5" x14ac:dyDescent="0.55000000000000004">
      <c r="A53">
        <v>52</v>
      </c>
      <c r="B53" t="s">
        <v>1068</v>
      </c>
      <c r="C53" s="15">
        <v>351</v>
      </c>
      <c r="D53" s="16">
        <v>0.32</v>
      </c>
      <c r="E53" s="15">
        <v>237.94</v>
      </c>
    </row>
    <row r="54" spans="1:5" x14ac:dyDescent="0.55000000000000004">
      <c r="A54">
        <v>53</v>
      </c>
      <c r="B54" t="s">
        <v>1069</v>
      </c>
      <c r="C54" s="15">
        <v>304</v>
      </c>
      <c r="D54" s="16">
        <v>0.39</v>
      </c>
      <c r="E54" s="15">
        <v>186.78</v>
      </c>
    </row>
    <row r="55" spans="1:5" x14ac:dyDescent="0.55000000000000004">
      <c r="A55">
        <v>54</v>
      </c>
      <c r="B55" t="s">
        <v>1070</v>
      </c>
      <c r="C55" s="15">
        <v>529</v>
      </c>
      <c r="D55" s="16">
        <v>0.19</v>
      </c>
      <c r="E55" s="15">
        <v>428.55</v>
      </c>
    </row>
    <row r="56" spans="1:5" x14ac:dyDescent="0.55000000000000004">
      <c r="A56">
        <v>55</v>
      </c>
      <c r="B56" t="s">
        <v>1071</v>
      </c>
      <c r="C56" s="15">
        <v>866</v>
      </c>
      <c r="D56" s="16">
        <v>0.21</v>
      </c>
      <c r="E56" s="15">
        <v>686.04</v>
      </c>
    </row>
    <row r="57" spans="1:5" x14ac:dyDescent="0.55000000000000004">
      <c r="A57">
        <v>56</v>
      </c>
      <c r="B57" t="s">
        <v>1072</v>
      </c>
      <c r="C57" s="15">
        <v>418</v>
      </c>
      <c r="D57" s="16">
        <v>0.41</v>
      </c>
      <c r="E57" s="15">
        <v>245.41</v>
      </c>
    </row>
    <row r="58" spans="1:5" x14ac:dyDescent="0.55000000000000004">
      <c r="A58">
        <v>57</v>
      </c>
      <c r="B58" t="s">
        <v>1073</v>
      </c>
      <c r="C58" s="15">
        <v>502</v>
      </c>
      <c r="D58" s="16">
        <v>0.83</v>
      </c>
      <c r="E58" s="15">
        <v>84.9</v>
      </c>
    </row>
    <row r="59" spans="1:5" x14ac:dyDescent="0.55000000000000004">
      <c r="A59">
        <v>58</v>
      </c>
      <c r="B59" t="s">
        <v>1074</v>
      </c>
      <c r="C59" s="15">
        <v>863</v>
      </c>
      <c r="D59" s="16">
        <v>0.71</v>
      </c>
      <c r="E59" s="15">
        <v>246.96</v>
      </c>
    </row>
    <row r="60" spans="1:5" x14ac:dyDescent="0.55000000000000004">
      <c r="A60">
        <v>59</v>
      </c>
      <c r="B60" t="s">
        <v>1075</v>
      </c>
      <c r="C60" s="15">
        <v>550</v>
      </c>
      <c r="D60" s="16">
        <v>0.9</v>
      </c>
      <c r="E60" s="15">
        <v>52.8</v>
      </c>
    </row>
    <row r="61" spans="1:5" x14ac:dyDescent="0.55000000000000004">
      <c r="A61">
        <v>60</v>
      </c>
      <c r="B61" t="s">
        <v>1076</v>
      </c>
      <c r="C61" s="15">
        <v>801</v>
      </c>
      <c r="D61" s="16">
        <v>0.41</v>
      </c>
      <c r="E61" s="15">
        <v>476.13</v>
      </c>
    </row>
    <row r="62" spans="1:5" x14ac:dyDescent="0.55000000000000004">
      <c r="A62">
        <v>61</v>
      </c>
      <c r="B62" t="s">
        <v>1077</v>
      </c>
      <c r="C62" s="15">
        <v>953</v>
      </c>
      <c r="D62" s="16">
        <v>0.16</v>
      </c>
      <c r="E62" s="15">
        <v>800.36</v>
      </c>
    </row>
    <row r="63" spans="1:5" x14ac:dyDescent="0.55000000000000004">
      <c r="A63">
        <v>62</v>
      </c>
      <c r="B63" t="s">
        <v>1078</v>
      </c>
      <c r="C63" s="15">
        <v>714</v>
      </c>
      <c r="D63" s="16">
        <v>0.13</v>
      </c>
      <c r="E63" s="15">
        <v>623.25</v>
      </c>
    </row>
    <row r="64" spans="1:5" x14ac:dyDescent="0.55000000000000004">
      <c r="A64">
        <v>63</v>
      </c>
      <c r="B64" t="s">
        <v>1079</v>
      </c>
      <c r="C64" s="15">
        <v>961</v>
      </c>
      <c r="D64" s="16">
        <v>0.19</v>
      </c>
      <c r="E64" s="15">
        <v>777</v>
      </c>
    </row>
    <row r="65" spans="1:5" x14ac:dyDescent="0.55000000000000004">
      <c r="A65">
        <v>64</v>
      </c>
      <c r="B65" t="s">
        <v>1080</v>
      </c>
      <c r="C65" s="15">
        <v>36785</v>
      </c>
      <c r="D65" s="16">
        <v>0.34</v>
      </c>
      <c r="E65" s="15">
        <v>24383.81</v>
      </c>
    </row>
    <row r="66" spans="1:5" x14ac:dyDescent="0.55000000000000004">
      <c r="A66">
        <v>65</v>
      </c>
      <c r="B66" t="s">
        <v>1081</v>
      </c>
      <c r="C66" s="15">
        <v>35938</v>
      </c>
      <c r="D66" s="16">
        <v>0.33</v>
      </c>
      <c r="E66" s="15">
        <v>23940.93</v>
      </c>
    </row>
    <row r="67" spans="1:5" x14ac:dyDescent="0.55000000000000004">
      <c r="A67">
        <v>66</v>
      </c>
      <c r="B67" t="s">
        <v>1082</v>
      </c>
      <c r="C67" s="15">
        <v>77031</v>
      </c>
      <c r="D67" s="16">
        <v>0.76</v>
      </c>
      <c r="E67" s="15">
        <v>18535.32</v>
      </c>
    </row>
    <row r="68" spans="1:5" x14ac:dyDescent="0.55000000000000004">
      <c r="A68">
        <v>67</v>
      </c>
      <c r="B68" t="s">
        <v>1083</v>
      </c>
      <c r="C68" s="15">
        <v>90735</v>
      </c>
      <c r="D68" s="16">
        <v>0.04</v>
      </c>
      <c r="E68" s="15">
        <v>86697.64</v>
      </c>
    </row>
    <row r="69" spans="1:5" x14ac:dyDescent="0.55000000000000004">
      <c r="A69">
        <v>68</v>
      </c>
      <c r="B69" t="s">
        <v>1084</v>
      </c>
      <c r="C69" s="15">
        <v>30052</v>
      </c>
      <c r="D69" s="16">
        <v>0.72</v>
      </c>
      <c r="E69" s="15">
        <v>8549.44</v>
      </c>
    </row>
    <row r="70" spans="1:5" x14ac:dyDescent="0.55000000000000004">
      <c r="A70">
        <v>69</v>
      </c>
      <c r="B70" t="s">
        <v>1085</v>
      </c>
      <c r="C70" s="15">
        <v>90782</v>
      </c>
      <c r="D70" s="16">
        <v>0.37</v>
      </c>
      <c r="E70" s="15">
        <v>57462.33</v>
      </c>
    </row>
    <row r="71" spans="1:5" x14ac:dyDescent="0.55000000000000004">
      <c r="A71">
        <v>70</v>
      </c>
      <c r="B71" t="s">
        <v>1086</v>
      </c>
      <c r="C71" s="15">
        <v>60286</v>
      </c>
      <c r="D71" s="16">
        <v>0.57999999999999996</v>
      </c>
      <c r="E71" s="15">
        <v>25326.59</v>
      </c>
    </row>
    <row r="72" spans="1:5" x14ac:dyDescent="0.55000000000000004">
      <c r="A72">
        <v>71</v>
      </c>
      <c r="B72" t="s">
        <v>1087</v>
      </c>
      <c r="C72" s="15">
        <v>95701</v>
      </c>
      <c r="D72" s="16">
        <v>0.25</v>
      </c>
      <c r="E72" s="15">
        <v>71460.160000000003</v>
      </c>
    </row>
    <row r="73" spans="1:5" x14ac:dyDescent="0.55000000000000004">
      <c r="A73">
        <v>72</v>
      </c>
      <c r="B73" t="s">
        <v>1088</v>
      </c>
      <c r="C73" s="15">
        <v>89445</v>
      </c>
      <c r="D73" s="16">
        <v>7.0000000000000007E-2</v>
      </c>
      <c r="E73" s="15">
        <v>83050.42</v>
      </c>
    </row>
    <row r="74" spans="1:5" x14ac:dyDescent="0.55000000000000004">
      <c r="A74">
        <v>73</v>
      </c>
      <c r="B74" t="s">
        <v>1089</v>
      </c>
      <c r="C74" s="15">
        <v>78484</v>
      </c>
      <c r="D74" s="16">
        <v>0.98</v>
      </c>
      <c r="E74" s="15">
        <v>1915.59</v>
      </c>
    </row>
    <row r="75" spans="1:5" x14ac:dyDescent="0.55000000000000004">
      <c r="A75">
        <v>74</v>
      </c>
      <c r="B75" t="s">
        <v>1090</v>
      </c>
      <c r="C75" s="15">
        <v>96901</v>
      </c>
      <c r="D75" s="16">
        <v>0.79</v>
      </c>
      <c r="E75" s="15">
        <v>20290.05</v>
      </c>
    </row>
    <row r="76" spans="1:5" x14ac:dyDescent="0.55000000000000004">
      <c r="A76">
        <v>75</v>
      </c>
      <c r="B76" t="s">
        <v>1091</v>
      </c>
      <c r="C76" s="15">
        <v>73386</v>
      </c>
      <c r="D76" s="16">
        <v>0.26</v>
      </c>
      <c r="E76" s="15">
        <v>54628.57</v>
      </c>
    </row>
    <row r="77" spans="1:5" x14ac:dyDescent="0.55000000000000004">
      <c r="A77">
        <v>76</v>
      </c>
      <c r="B77" t="s">
        <v>1092</v>
      </c>
      <c r="C77" s="15">
        <v>59154</v>
      </c>
      <c r="D77" s="16">
        <v>0.9</v>
      </c>
      <c r="E77" s="15">
        <v>5917.37</v>
      </c>
    </row>
    <row r="78" spans="1:5" x14ac:dyDescent="0.55000000000000004">
      <c r="A78">
        <v>77</v>
      </c>
      <c r="B78" t="s">
        <v>1093</v>
      </c>
      <c r="C78" s="15">
        <v>70949</v>
      </c>
      <c r="D78" s="16">
        <v>0.14000000000000001</v>
      </c>
      <c r="E78" s="15">
        <v>61357.96</v>
      </c>
    </row>
    <row r="79" spans="1:5" x14ac:dyDescent="0.55000000000000004">
      <c r="A79">
        <v>78</v>
      </c>
      <c r="B79" t="s">
        <v>1094</v>
      </c>
      <c r="C79" s="15">
        <v>96942</v>
      </c>
      <c r="D79" s="16">
        <v>0.42</v>
      </c>
      <c r="E79" s="15">
        <v>55782.2</v>
      </c>
    </row>
    <row r="80" spans="1:5" x14ac:dyDescent="0.55000000000000004">
      <c r="A80">
        <v>79</v>
      </c>
      <c r="B80" t="s">
        <v>1095</v>
      </c>
      <c r="C80" s="15">
        <v>57726</v>
      </c>
      <c r="D80" s="16">
        <v>0.38</v>
      </c>
      <c r="E80" s="15">
        <v>35850.660000000003</v>
      </c>
    </row>
    <row r="81" spans="1:5" x14ac:dyDescent="0.55000000000000004">
      <c r="A81">
        <v>80</v>
      </c>
      <c r="B81" t="s">
        <v>1096</v>
      </c>
      <c r="C81" s="15">
        <v>44624</v>
      </c>
      <c r="D81" s="16">
        <v>0.03</v>
      </c>
      <c r="E81" s="15">
        <v>43075.01</v>
      </c>
    </row>
    <row r="82" spans="1:5" x14ac:dyDescent="0.55000000000000004">
      <c r="A82">
        <v>81</v>
      </c>
      <c r="B82" t="s">
        <v>1097</v>
      </c>
      <c r="C82" s="15">
        <v>70773</v>
      </c>
      <c r="D82" s="16">
        <v>0.61</v>
      </c>
      <c r="E82" s="15">
        <v>27890.73</v>
      </c>
    </row>
    <row r="83" spans="1:5" x14ac:dyDescent="0.55000000000000004">
      <c r="A83">
        <v>82</v>
      </c>
      <c r="B83" t="s">
        <v>1098</v>
      </c>
      <c r="C83" s="15">
        <v>66352</v>
      </c>
      <c r="D83" s="16">
        <v>0.14000000000000001</v>
      </c>
      <c r="E83" s="15">
        <v>57112.959999999999</v>
      </c>
    </row>
    <row r="84" spans="1:5" x14ac:dyDescent="0.55000000000000004">
      <c r="A84">
        <v>83</v>
      </c>
      <c r="B84" t="s">
        <v>1099</v>
      </c>
      <c r="C84" s="15">
        <v>52216</v>
      </c>
      <c r="D84" s="16">
        <v>0.38</v>
      </c>
      <c r="E84" s="15">
        <v>32449.67</v>
      </c>
    </row>
    <row r="85" spans="1:5" x14ac:dyDescent="0.55000000000000004">
      <c r="A85">
        <v>84</v>
      </c>
      <c r="B85" t="s">
        <v>1100</v>
      </c>
      <c r="C85" s="15">
        <v>42772</v>
      </c>
      <c r="D85" s="16">
        <v>0.99</v>
      </c>
      <c r="E85" s="15">
        <v>550.80999999999995</v>
      </c>
    </row>
    <row r="86" spans="1:5" x14ac:dyDescent="0.55000000000000004">
      <c r="A86">
        <v>85</v>
      </c>
      <c r="B86" t="s">
        <v>1101</v>
      </c>
      <c r="C86" s="15">
        <v>50250</v>
      </c>
      <c r="D86" s="16">
        <v>0.23</v>
      </c>
      <c r="E86" s="15">
        <v>38455.120000000003</v>
      </c>
    </row>
    <row r="87" spans="1:5" x14ac:dyDescent="0.55000000000000004">
      <c r="A87">
        <v>86</v>
      </c>
      <c r="B87" t="s">
        <v>1102</v>
      </c>
      <c r="C87" s="15">
        <v>46629</v>
      </c>
      <c r="D87" s="16">
        <v>0.8</v>
      </c>
      <c r="E87" s="15">
        <v>9229.65</v>
      </c>
    </row>
    <row r="88" spans="1:5" x14ac:dyDescent="0.55000000000000004">
      <c r="A88">
        <v>87</v>
      </c>
      <c r="B88" t="s">
        <v>1103</v>
      </c>
      <c r="C88" s="15">
        <v>96255</v>
      </c>
      <c r="D88" s="16">
        <v>0.66</v>
      </c>
      <c r="E88" s="15">
        <v>32376.65</v>
      </c>
    </row>
    <row r="89" spans="1:5" x14ac:dyDescent="0.55000000000000004">
      <c r="A89">
        <v>88</v>
      </c>
      <c r="B89" t="s">
        <v>1104</v>
      </c>
      <c r="C89" s="15">
        <v>69330</v>
      </c>
      <c r="D89" s="16">
        <v>0.69</v>
      </c>
      <c r="E89" s="15">
        <v>21308.03</v>
      </c>
    </row>
    <row r="90" spans="1:5" x14ac:dyDescent="0.55000000000000004">
      <c r="A90">
        <v>89</v>
      </c>
      <c r="B90" t="s">
        <v>1105</v>
      </c>
      <c r="C90" s="15">
        <v>77180</v>
      </c>
      <c r="D90" s="16">
        <v>0.27</v>
      </c>
      <c r="E90" s="15">
        <v>56122.26</v>
      </c>
    </row>
    <row r="91" spans="1:5" x14ac:dyDescent="0.55000000000000004">
      <c r="A91">
        <v>90</v>
      </c>
      <c r="B91" t="s">
        <v>1106</v>
      </c>
      <c r="C91" s="15">
        <v>98693</v>
      </c>
      <c r="D91" s="16">
        <v>0.76</v>
      </c>
      <c r="E91" s="15">
        <v>23446.03</v>
      </c>
    </row>
    <row r="92" spans="1:5" x14ac:dyDescent="0.55000000000000004">
      <c r="A92">
        <v>91</v>
      </c>
      <c r="B92" t="s">
        <v>1107</v>
      </c>
      <c r="C92" s="15">
        <v>45902</v>
      </c>
      <c r="D92" s="16">
        <v>0.86</v>
      </c>
      <c r="E92" s="15">
        <v>6245.41</v>
      </c>
    </row>
    <row r="93" spans="1:5" x14ac:dyDescent="0.55000000000000004">
      <c r="A93">
        <v>92</v>
      </c>
      <c r="B93" t="s">
        <v>1108</v>
      </c>
      <c r="C93" s="15">
        <v>81533</v>
      </c>
      <c r="D93" s="16">
        <v>0.57999999999999996</v>
      </c>
      <c r="E93" s="15">
        <v>34528.9</v>
      </c>
    </row>
    <row r="94" spans="1:5" x14ac:dyDescent="0.55000000000000004">
      <c r="A94">
        <v>93</v>
      </c>
      <c r="B94" t="s">
        <v>1109</v>
      </c>
      <c r="C94" s="15">
        <v>71469</v>
      </c>
      <c r="D94" s="16">
        <v>0.06</v>
      </c>
      <c r="E94" s="15">
        <v>67179.649999999994</v>
      </c>
    </row>
    <row r="95" spans="1:5" x14ac:dyDescent="0.55000000000000004">
      <c r="A95">
        <v>94</v>
      </c>
      <c r="B95" t="s">
        <v>1110</v>
      </c>
      <c r="C95" s="15">
        <v>87127</v>
      </c>
      <c r="D95" s="16">
        <v>0.11</v>
      </c>
      <c r="E95" s="15">
        <v>77472.23</v>
      </c>
    </row>
    <row r="96" spans="1:5" x14ac:dyDescent="0.55000000000000004">
      <c r="A96">
        <v>95</v>
      </c>
      <c r="B96" t="s">
        <v>1111</v>
      </c>
      <c r="C96" s="15">
        <v>87556</v>
      </c>
      <c r="D96" s="16">
        <v>0.42</v>
      </c>
      <c r="E96" s="15">
        <v>50732.480000000003</v>
      </c>
    </row>
    <row r="97" spans="1:5" x14ac:dyDescent="0.55000000000000004">
      <c r="A97">
        <v>96</v>
      </c>
      <c r="B97" t="s">
        <v>1112</v>
      </c>
      <c r="C97" s="15">
        <v>95377</v>
      </c>
      <c r="D97" s="16">
        <v>0.66</v>
      </c>
      <c r="E97" s="15">
        <v>32553.25</v>
      </c>
    </row>
    <row r="98" spans="1:5" x14ac:dyDescent="0.55000000000000004">
      <c r="A98">
        <v>97</v>
      </c>
      <c r="B98" t="s">
        <v>1113</v>
      </c>
      <c r="C98" s="15">
        <v>45231</v>
      </c>
      <c r="D98" s="16">
        <v>7.0000000000000007E-2</v>
      </c>
      <c r="E98" s="15">
        <v>41856.9</v>
      </c>
    </row>
    <row r="99" spans="1:5" x14ac:dyDescent="0.55000000000000004">
      <c r="A99">
        <v>98</v>
      </c>
      <c r="B99" t="s">
        <v>1114</v>
      </c>
      <c r="C99" s="15">
        <v>67293</v>
      </c>
      <c r="D99" s="16">
        <v>0.59</v>
      </c>
      <c r="E99" s="15">
        <v>27680.67</v>
      </c>
    </row>
    <row r="100" spans="1:5" x14ac:dyDescent="0.55000000000000004">
      <c r="A100">
        <v>99</v>
      </c>
      <c r="B100" t="s">
        <v>1115</v>
      </c>
      <c r="C100" s="15">
        <v>37824</v>
      </c>
      <c r="D100" s="16">
        <v>0.42</v>
      </c>
      <c r="E100" s="15">
        <v>22036.02</v>
      </c>
    </row>
    <row r="101" spans="1:5" x14ac:dyDescent="0.55000000000000004">
      <c r="A101">
        <v>100</v>
      </c>
      <c r="B101" t="s">
        <v>1116</v>
      </c>
      <c r="C101" s="15">
        <v>70441</v>
      </c>
      <c r="D101" s="16">
        <v>0.59</v>
      </c>
      <c r="E101" s="15">
        <v>29146.77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Sales</vt:lpstr>
      <vt:lpstr>Products</vt:lpstr>
      <vt:lpstr>Country</vt:lpstr>
      <vt:lpstr>Spatial Data - USA</vt:lpstr>
      <vt:lpstr>Sales By Country</vt:lpstr>
      <vt:lpstr>KPI for 2016-2017</vt:lpstr>
      <vt:lpstr>Clients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muneeba sirshar</dc:creator>
  <cp:lastModifiedBy>muneeba sirshar</cp:lastModifiedBy>
  <dcterms:created xsi:type="dcterms:W3CDTF">2019-09-17T17:34:56Z</dcterms:created>
  <dcterms:modified xsi:type="dcterms:W3CDTF">2019-11-01T13:52:50Z</dcterms:modified>
</cp:coreProperties>
</file>