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1" i="1"/>
  <c r="D20"/>
  <c r="D19"/>
  <c r="E18"/>
  <c r="D18"/>
  <c r="E17"/>
  <c r="D17"/>
  <c r="E16"/>
  <c r="D16"/>
  <c r="E15"/>
  <c r="E14"/>
  <c r="E13"/>
  <c r="D12"/>
  <c r="D11"/>
  <c r="D10"/>
  <c r="D9"/>
  <c r="D8"/>
  <c r="C23" s="1"/>
  <c r="C25" s="1"/>
  <c r="C27" s="1"/>
</calcChain>
</file>

<file path=xl/sharedStrings.xml><?xml version="1.0" encoding="utf-8"?>
<sst xmlns="http://schemas.openxmlformats.org/spreadsheetml/2006/main" count="26" uniqueCount="24">
  <si>
    <t>Hedgehog - Garden Maintenance Service</t>
  </si>
  <si>
    <t>Fee Calculator</t>
  </si>
  <si>
    <t>Please type x for the Service Required</t>
  </si>
  <si>
    <t>Maintenance Type</t>
  </si>
  <si>
    <t xml:space="preserve">Service Required </t>
  </si>
  <si>
    <t>Fee</t>
  </si>
  <si>
    <t>Garden</t>
  </si>
  <si>
    <t>x</t>
  </si>
  <si>
    <t>Hedge</t>
  </si>
  <si>
    <t>Lawns</t>
  </si>
  <si>
    <t>Tree</t>
  </si>
  <si>
    <t>All</t>
  </si>
  <si>
    <t>Frequency</t>
  </si>
  <si>
    <t>Weekly</t>
  </si>
  <si>
    <t>Fortnightly</t>
  </si>
  <si>
    <t>Monthly</t>
  </si>
  <si>
    <t>Quarterly</t>
  </si>
  <si>
    <t>Six Monthly</t>
  </si>
  <si>
    <t>Annually</t>
  </si>
  <si>
    <t>Fee per visit</t>
  </si>
  <si>
    <t>Annual Fee</t>
  </si>
  <si>
    <t>Discounted Annual Fee</t>
  </si>
  <si>
    <t>We love Hedges!</t>
  </si>
  <si>
    <t>Hedgehog are experts in hedge maintenance, specialising in topiary and other ornate garden designs.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</si>
</sst>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6" tint="-0.499984740745262"/>
      <name val="Arial Rounded MT Bold"/>
      <family val="2"/>
    </font>
    <font>
      <sz val="16"/>
      <color theme="6" tint="-0.249977111117893"/>
      <name val="Arial Rounded MT Bold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 vertical="center" indent="2"/>
    </xf>
    <xf numFmtId="0" fontId="0" fillId="2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A3" sqref="A3"/>
    </sheetView>
  </sheetViews>
  <sheetFormatPr defaultRowHeight="15"/>
  <cols>
    <col min="2" max="2" width="24.85546875" customWidth="1"/>
    <col min="3" max="3" width="18.5703125" customWidth="1"/>
  </cols>
  <sheetData>
    <row r="1" spans="1:5" ht="19.5">
      <c r="A1" s="10" t="s">
        <v>0</v>
      </c>
      <c r="B1" s="10"/>
      <c r="C1" s="10"/>
      <c r="D1" s="10"/>
      <c r="E1" s="10"/>
    </row>
    <row r="2" spans="1:5" ht="15.75">
      <c r="A2" s="11" t="s">
        <v>1</v>
      </c>
      <c r="B2" s="11"/>
      <c r="C2" s="11"/>
      <c r="D2" s="11"/>
      <c r="E2" s="11"/>
    </row>
    <row r="4" spans="1:5">
      <c r="B4" s="12" t="s">
        <v>2</v>
      </c>
      <c r="C4" s="12"/>
      <c r="D4" s="12"/>
    </row>
    <row r="6" spans="1:5">
      <c r="B6" s="1" t="s">
        <v>3</v>
      </c>
      <c r="C6" s="4" t="s">
        <v>4</v>
      </c>
      <c r="D6" s="2" t="s">
        <v>5</v>
      </c>
    </row>
    <row r="7" spans="1:5">
      <c r="A7" s="13" t="s">
        <v>22</v>
      </c>
      <c r="C7" s="5"/>
      <c r="D7" s="5"/>
    </row>
    <row r="8" spans="1:5" ht="17.25" customHeight="1">
      <c r="A8" s="13"/>
      <c r="B8" s="8" t="s">
        <v>6</v>
      </c>
      <c r="C8" s="9" t="s">
        <v>7</v>
      </c>
      <c r="D8" s="7">
        <f>IF(C8&gt;0,50,"")</f>
        <v>50</v>
      </c>
    </row>
    <row r="9" spans="1:5" ht="17.25" customHeight="1">
      <c r="A9" s="13"/>
      <c r="B9" s="8" t="s">
        <v>8</v>
      </c>
      <c r="C9" s="9" t="s">
        <v>7</v>
      </c>
      <c r="D9" s="7">
        <f>IF(C9&gt;0,75,"")</f>
        <v>75</v>
      </c>
    </row>
    <row r="10" spans="1:5" ht="17.25" customHeight="1">
      <c r="A10" s="13"/>
      <c r="B10" s="8" t="s">
        <v>9</v>
      </c>
      <c r="C10" s="9"/>
      <c r="D10" s="7" t="str">
        <f>IF(C10&gt;0,20,"")</f>
        <v/>
      </c>
    </row>
    <row r="11" spans="1:5" ht="17.25" customHeight="1">
      <c r="A11" s="13"/>
      <c r="B11" s="8" t="s">
        <v>10</v>
      </c>
      <c r="C11" s="9"/>
      <c r="D11" s="7" t="str">
        <f>IF(C11&gt;0,120,"")</f>
        <v/>
      </c>
    </row>
    <row r="12" spans="1:5" ht="17.25" customHeight="1">
      <c r="A12" s="13"/>
      <c r="B12" s="8" t="s">
        <v>11</v>
      </c>
      <c r="C12" s="9"/>
      <c r="D12" s="7" t="str">
        <f>IF(C12&gt;0,250,"")</f>
        <v/>
      </c>
    </row>
    <row r="13" spans="1:5">
      <c r="A13" s="13"/>
      <c r="C13" s="5"/>
      <c r="D13" s="5"/>
      <c r="E13" t="str">
        <f>IF(C16&gt;0,0.15,"")</f>
        <v/>
      </c>
    </row>
    <row r="14" spans="1:5">
      <c r="A14" s="13"/>
      <c r="B14" s="1" t="s">
        <v>12</v>
      </c>
      <c r="C14" s="5"/>
      <c r="D14" s="5"/>
      <c r="E14" t="str">
        <f>IF(C17&gt;0,0.1,"")</f>
        <v/>
      </c>
    </row>
    <row r="15" spans="1:5">
      <c r="A15" s="13"/>
      <c r="C15" s="5"/>
      <c r="D15" s="5"/>
      <c r="E15" t="str">
        <f>IF(C18&gt;0,0.08,"")</f>
        <v/>
      </c>
    </row>
    <row r="16" spans="1:5" ht="17.25" customHeight="1">
      <c r="A16" s="13"/>
      <c r="B16" s="8" t="s">
        <v>13</v>
      </c>
      <c r="C16" s="9"/>
      <c r="D16" s="6" t="str">
        <f>IF(C16&gt;0,52,"")</f>
        <v/>
      </c>
      <c r="E16" s="3">
        <f>IF(C19&gt;0,0.05,"")</f>
        <v>0.05</v>
      </c>
    </row>
    <row r="17" spans="1:5" ht="17.25" customHeight="1">
      <c r="A17" s="13"/>
      <c r="B17" s="8" t="s">
        <v>14</v>
      </c>
      <c r="C17" s="9"/>
      <c r="D17" s="6" t="str">
        <f>IF(C17&gt;0,26,"")</f>
        <v/>
      </c>
      <c r="E17" s="3" t="str">
        <f>IF(C20&gt;0,0.02,"")</f>
        <v/>
      </c>
    </row>
    <row r="18" spans="1:5" ht="17.25" customHeight="1">
      <c r="A18" s="13"/>
      <c r="B18" s="8" t="s">
        <v>15</v>
      </c>
      <c r="C18" s="9"/>
      <c r="D18" s="6" t="str">
        <f>IF(C18&gt;0,12,"")</f>
        <v/>
      </c>
      <c r="E18" s="3" t="str">
        <f>IF(C21&gt;0,0.01,"")</f>
        <v/>
      </c>
    </row>
    <row r="19" spans="1:5" ht="17.25" customHeight="1">
      <c r="A19" s="13"/>
      <c r="B19" s="8" t="s">
        <v>16</v>
      </c>
      <c r="C19" s="9" t="s">
        <v>7</v>
      </c>
      <c r="D19" s="6">
        <f>IF(C19&gt;0,4,"")</f>
        <v>4</v>
      </c>
      <c r="E19" s="3"/>
    </row>
    <row r="20" spans="1:5" ht="17.25" customHeight="1">
      <c r="A20" s="13"/>
      <c r="B20" s="8" t="s">
        <v>17</v>
      </c>
      <c r="C20" s="9"/>
      <c r="D20" s="6" t="str">
        <f>IF(C20&gt;0,2,"")</f>
        <v/>
      </c>
      <c r="E20" s="3"/>
    </row>
    <row r="21" spans="1:5" ht="17.25" customHeight="1">
      <c r="A21" s="13"/>
      <c r="B21" s="8" t="s">
        <v>18</v>
      </c>
      <c r="C21" s="9"/>
      <c r="D21" s="6" t="str">
        <f>IF(C21&gt;0,1,"")</f>
        <v/>
      </c>
      <c r="E21" s="3"/>
    </row>
    <row r="22" spans="1:5">
      <c r="C22" s="5"/>
      <c r="D22" s="6"/>
      <c r="E22" s="3"/>
    </row>
    <row r="23" spans="1:5">
      <c r="B23" s="1" t="s">
        <v>19</v>
      </c>
      <c r="C23" s="7">
        <f>SUM(D8:D12)</f>
        <v>125</v>
      </c>
      <c r="D23" s="5"/>
      <c r="E23" s="3"/>
    </row>
    <row r="24" spans="1:5">
      <c r="C24" s="7"/>
      <c r="D24" s="5"/>
    </row>
    <row r="25" spans="1:5">
      <c r="B25" s="1" t="s">
        <v>20</v>
      </c>
      <c r="C25" s="7">
        <f>C23*SUM(D16:D21)</f>
        <v>500</v>
      </c>
      <c r="D25" s="5"/>
    </row>
    <row r="26" spans="1:5">
      <c r="C26" s="7"/>
      <c r="D26" s="5"/>
    </row>
    <row r="27" spans="1:5">
      <c r="B27" s="1" t="s">
        <v>21</v>
      </c>
      <c r="C27" s="7">
        <f>C25*(1-SUM(E13:E18))</f>
        <v>475</v>
      </c>
      <c r="D27" s="5"/>
    </row>
    <row r="28" spans="1:5">
      <c r="B28" s="1"/>
    </row>
    <row r="30" spans="1:5" ht="36.75" customHeight="1">
      <c r="B30" s="14" t="s">
        <v>23</v>
      </c>
      <c r="C30" s="14"/>
      <c r="D30" s="14"/>
    </row>
  </sheetData>
  <mergeCells count="5">
    <mergeCell ref="A1:E1"/>
    <mergeCell ref="A2:E2"/>
    <mergeCell ref="B4:D4"/>
    <mergeCell ref="A7:A21"/>
    <mergeCell ref="B30:D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2007-11-27T04:48:48Z</dcterms:created>
  <dcterms:modified xsi:type="dcterms:W3CDTF">2007-11-27T05:31:31Z</dcterms:modified>
</cp:coreProperties>
</file>