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50" windowWidth="18195" windowHeight="847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N20" i="1" l="1"/>
  <c r="N8" i="1"/>
  <c r="N9" i="1"/>
  <c r="N10" i="1"/>
  <c r="N11" i="1"/>
  <c r="N12" i="1"/>
  <c r="N13" i="1"/>
  <c r="N14" i="1"/>
  <c r="N15" i="1"/>
  <c r="N16" i="1"/>
  <c r="N17" i="1"/>
  <c r="N18" i="1"/>
  <c r="N19" i="1"/>
  <c r="N7" i="1"/>
  <c r="C20" i="1" l="1"/>
  <c r="D20" i="1"/>
  <c r="E20" i="1"/>
  <c r="F20" i="1"/>
  <c r="G20" i="1"/>
  <c r="H20" i="1"/>
  <c r="I20" i="1"/>
  <c r="J20" i="1"/>
  <c r="K20" i="1"/>
  <c r="L20" i="1"/>
  <c r="M20" i="1"/>
  <c r="B20" i="1"/>
  <c r="M18" i="1" l="1"/>
  <c r="L18" i="1"/>
  <c r="K18" i="1"/>
  <c r="J18" i="1"/>
  <c r="I18" i="1"/>
  <c r="H18" i="1"/>
  <c r="G18" i="1"/>
  <c r="F18" i="1"/>
  <c r="E18" i="1"/>
  <c r="D18" i="1"/>
  <c r="C18" i="1"/>
  <c r="B18" i="1"/>
  <c r="M12" i="1"/>
  <c r="L12" i="1"/>
  <c r="K12" i="1"/>
  <c r="J12" i="1"/>
  <c r="I12" i="1"/>
  <c r="H12" i="1"/>
  <c r="G12" i="1"/>
  <c r="F12" i="1"/>
  <c r="E12" i="1"/>
  <c r="D12" i="1"/>
  <c r="C12" i="1"/>
  <c r="B12" i="1"/>
</calcChain>
</file>

<file path=xl/sharedStrings.xml><?xml version="1.0" encoding="utf-8"?>
<sst xmlns="http://schemas.openxmlformats.org/spreadsheetml/2006/main" count="27" uniqueCount="26">
  <si>
    <t>Alpheius Global Enterprises</t>
  </si>
  <si>
    <t>Annual Sales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</si>
  <si>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</si>
  <si>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</si>
  <si>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</si>
  <si>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</si>
  <si>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</si>
  <si>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</si>
  <si>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</si>
  <si>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</si>
  <si>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</si>
  <si>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</si>
  <si>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</si>
  <si>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</si>
  <si>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</si>
  <si>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</si>
  <si>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</si>
  <si>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</si>
  <si>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</si>
  <si>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</si>
  <si>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</si>
  <si>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</si>
  <si>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</si>
  <si>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</si>
  <si>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</si>
  <si>
    <t>Health and Related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</si>
</sst>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3" fontId="0" fillId="0" borderId="0" xfId="0" applyNumberFormat="1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3" fontId="3" fillId="0" borderId="0" xfId="0" applyNumberFormat="1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3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workbookViewId="0"/>
  </sheetViews>
  <sheetFormatPr defaultRowHeight="15" x14ac:dyDescent="0.25"/>
  <cols>
    <col min="1" max="1" width="11.5703125" style="1" bestFit="1" customWidth="1"/>
    <col min="2" max="13" width="9.140625" style="1"/>
    <col min="14" max="14" width="10.85546875" style="1" customWidth="1"/>
  </cols>
  <sheetData>
    <row r="1" spans="1:14" ht="23.25" x14ac:dyDescent="0.35">
      <c r="A1" s="4" t="s">
        <v>0</v>
      </c>
    </row>
    <row r="2" spans="1:14" ht="15.75" x14ac:dyDescent="0.25">
      <c r="A2" s="5" t="s">
        <v>1</v>
      </c>
    </row>
    <row r="3" spans="1:14" ht="15.75" x14ac:dyDescent="0.25">
      <c r="A3" s="5" t="s">
        <v>25</v>
      </c>
    </row>
    <row r="5" spans="1:14" x14ac:dyDescent="0.25">
      <c r="A5" s="2"/>
      <c r="B5" s="8" t="s">
        <v>2</v>
      </c>
      <c r="C5" s="8" t="s">
        <v>3</v>
      </c>
      <c r="D5" s="8" t="s">
        <v>4</v>
      </c>
      <c r="E5" s="8" t="s">
        <v>5</v>
      </c>
      <c r="F5" s="8" t="s">
        <v>6</v>
      </c>
      <c r="G5" s="8" t="s">
        <v>7</v>
      </c>
      <c r="H5" s="8" t="s">
        <v>8</v>
      </c>
      <c r="I5" s="8" t="s">
        <v>9</v>
      </c>
      <c r="J5" s="8" t="s">
        <v>10</v>
      </c>
      <c r="K5" s="8" t="s">
        <v>11</v>
      </c>
      <c r="L5" s="8" t="s">
        <v>12</v>
      </c>
      <c r="M5" s="8" t="s">
        <v>13</v>
      </c>
      <c r="N5" s="8" t="s">
        <v>14</v>
      </c>
    </row>
    <row r="6" spans="1:14" x14ac:dyDescent="0.25">
      <c r="A6" s="9" t="s">
        <v>15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x14ac:dyDescent="0.25">
      <c r="A7" s="10" t="s">
        <v>16</v>
      </c>
      <c r="B7" s="3">
        <v>71456</v>
      </c>
      <c r="C7" s="3">
        <v>78966.666666666802</v>
      </c>
      <c r="D7" s="3">
        <v>85889.333333333299</v>
      </c>
      <c r="E7" s="3">
        <v>117015.5555555559</v>
      </c>
      <c r="F7" s="3">
        <v>101328.4444444454</v>
      </c>
      <c r="G7" s="3">
        <v>108187.11111111261</v>
      </c>
      <c r="H7" s="3">
        <v>144878.8888888915</v>
      </c>
      <c r="I7" s="3">
        <v>123619.1111111138</v>
      </c>
      <c r="J7" s="3">
        <v>164168.88888889301</v>
      </c>
      <c r="K7" s="3">
        <v>139051.11111111499</v>
      </c>
      <c r="L7" s="3">
        <v>183458.88888889452</v>
      </c>
      <c r="M7" s="3">
        <v>154483.11111111619</v>
      </c>
      <c r="N7" s="7">
        <f>AVERAGE(B7:M7)</f>
        <v>122708.59259259484</v>
      </c>
    </row>
    <row r="8" spans="1:14" x14ac:dyDescent="0.25">
      <c r="A8" s="10" t="s">
        <v>17</v>
      </c>
      <c r="B8" s="3">
        <v>520830.00000000105</v>
      </c>
      <c r="C8" s="3">
        <v>360389.33333333401</v>
      </c>
      <c r="D8" s="3">
        <v>244488</v>
      </c>
      <c r="E8" s="3">
        <v>110585.55555555542</v>
      </c>
      <c r="F8" s="3">
        <v>96184.444444444205</v>
      </c>
      <c r="G8" s="3">
        <v>103043.1111111114</v>
      </c>
      <c r="H8" s="3">
        <v>138448.88888888998</v>
      </c>
      <c r="I8" s="3">
        <v>118475.11111111261</v>
      </c>
      <c r="J8" s="3">
        <v>157738.8888888915</v>
      </c>
      <c r="K8" s="3">
        <v>133907.1111111138</v>
      </c>
      <c r="L8" s="3">
        <v>177028.88888889301</v>
      </c>
      <c r="M8" s="3">
        <v>149339.11111111499</v>
      </c>
      <c r="N8" s="7">
        <f t="shared" ref="N8:N20" si="0">AVERAGE(B8:M8)</f>
        <v>192538.20370370522</v>
      </c>
    </row>
    <row r="9" spans="1:14" x14ac:dyDescent="0.25">
      <c r="A9" s="10" t="s">
        <v>18</v>
      </c>
      <c r="B9" s="3">
        <v>83296</v>
      </c>
      <c r="C9" s="3">
        <v>520242.00000000105</v>
      </c>
      <c r="D9" s="3">
        <v>82467.111111111197</v>
      </c>
      <c r="E9" s="3">
        <v>112728.88888888838</v>
      </c>
      <c r="F9" s="3">
        <v>97899.111111109596</v>
      </c>
      <c r="G9" s="3">
        <v>104757.77777777519</v>
      </c>
      <c r="H9" s="3">
        <v>140592.2222222175</v>
      </c>
      <c r="I9" s="3">
        <v>120189.77777777291</v>
      </c>
      <c r="J9" s="3">
        <v>159882.2222222148</v>
      </c>
      <c r="K9" s="3">
        <v>135621.7777777708</v>
      </c>
      <c r="L9" s="3">
        <v>179172.222222212</v>
      </c>
      <c r="M9" s="3">
        <v>151053.77777776838</v>
      </c>
      <c r="N9" s="7">
        <f t="shared" si="0"/>
        <v>157325.24074073683</v>
      </c>
    </row>
    <row r="10" spans="1:14" x14ac:dyDescent="0.25">
      <c r="A10" s="10" t="s">
        <v>19</v>
      </c>
      <c r="B10" s="3">
        <v>520140.00000000105</v>
      </c>
      <c r="C10" s="3">
        <v>83333.333333333401</v>
      </c>
      <c r="D10" s="3">
        <v>87611.111111111008</v>
      </c>
      <c r="E10" s="3">
        <v>119158.88888888751</v>
      </c>
      <c r="F10" s="3">
        <v>103043.1111111088</v>
      </c>
      <c r="G10" s="3">
        <v>109901.7777777744</v>
      </c>
      <c r="H10" s="3">
        <v>147022.22222221649</v>
      </c>
      <c r="I10" s="3">
        <v>125333.77777777199</v>
      </c>
      <c r="J10" s="3">
        <v>166312.22222221349</v>
      </c>
      <c r="K10" s="3">
        <v>140765.7777777696</v>
      </c>
      <c r="L10" s="3">
        <v>185602.22222221052</v>
      </c>
      <c r="M10" s="3">
        <v>156197.77777776722</v>
      </c>
      <c r="N10" s="7">
        <f t="shared" si="0"/>
        <v>162035.18518518045</v>
      </c>
    </row>
    <row r="11" spans="1:14" x14ac:dyDescent="0.25">
      <c r="A11" s="10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7" t="e">
        <f t="shared" si="0"/>
        <v>#DIV/0!</v>
      </c>
    </row>
    <row r="12" spans="1:14" x14ac:dyDescent="0.25">
      <c r="A12" s="10" t="s">
        <v>20</v>
      </c>
      <c r="B12" s="12">
        <f>SUM(B7:B10)</f>
        <v>1195722.0000000021</v>
      </c>
      <c r="C12" s="12">
        <f t="shared" ref="C12:M12" si="1">SUM(C7:C10)</f>
        <v>1042931.3333333352</v>
      </c>
      <c r="D12" s="12">
        <f t="shared" si="1"/>
        <v>500455.5555555555</v>
      </c>
      <c r="E12" s="12">
        <f t="shared" si="1"/>
        <v>459488.88888888713</v>
      </c>
      <c r="F12" s="12">
        <f t="shared" si="1"/>
        <v>398455.11111110798</v>
      </c>
      <c r="G12" s="12">
        <f t="shared" si="1"/>
        <v>425889.77777777356</v>
      </c>
      <c r="H12" s="12">
        <f t="shared" si="1"/>
        <v>570942.2222222155</v>
      </c>
      <c r="I12" s="12">
        <f t="shared" si="1"/>
        <v>487617.77777777129</v>
      </c>
      <c r="J12" s="12">
        <f>SUM(J7:J10)</f>
        <v>648102.22222221282</v>
      </c>
      <c r="K12" s="12">
        <f t="shared" si="1"/>
        <v>549345.77777776914</v>
      </c>
      <c r="L12" s="12">
        <f t="shared" si="1"/>
        <v>725262.22222221002</v>
      </c>
      <c r="M12" s="12">
        <f t="shared" si="1"/>
        <v>611073.77777776681</v>
      </c>
      <c r="N12" s="7">
        <f t="shared" si="0"/>
        <v>634607.22222221724</v>
      </c>
    </row>
    <row r="13" spans="1:14" x14ac:dyDescent="0.2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 t="e">
        <f t="shared" si="0"/>
        <v>#DIV/0!</v>
      </c>
    </row>
    <row r="14" spans="1:14" x14ac:dyDescent="0.25">
      <c r="A14" s="11" t="s">
        <v>21</v>
      </c>
      <c r="N14" s="7" t="e">
        <f t="shared" si="0"/>
        <v>#DIV/0!</v>
      </c>
    </row>
    <row r="15" spans="1:14" x14ac:dyDescent="0.25">
      <c r="A15" s="10" t="s">
        <v>22</v>
      </c>
      <c r="B15" s="3">
        <v>296114.66666666669</v>
      </c>
      <c r="C15" s="3">
        <v>565042.66666666802</v>
      </c>
      <c r="D15" s="3">
        <v>429746.88888888923</v>
      </c>
      <c r="E15" s="3">
        <v>123445.5555555535</v>
      </c>
      <c r="F15" s="3">
        <v>106472.44444444159</v>
      </c>
      <c r="G15" s="3">
        <v>113331.11111110721</v>
      </c>
      <c r="H15" s="3">
        <v>151308.8888888825</v>
      </c>
      <c r="I15" s="3">
        <v>128763.11111110481</v>
      </c>
      <c r="J15" s="3">
        <v>170598.8888888795</v>
      </c>
      <c r="K15" s="3">
        <v>144195.11111110239</v>
      </c>
      <c r="L15" s="3">
        <v>189888.88888887651</v>
      </c>
      <c r="M15" s="3">
        <v>159627.11111110001</v>
      </c>
      <c r="N15" s="7">
        <f t="shared" si="0"/>
        <v>214877.94444443926</v>
      </c>
    </row>
    <row r="16" spans="1:14" x14ac:dyDescent="0.25">
      <c r="A16" s="10" t="s">
        <v>23</v>
      </c>
      <c r="B16" s="3">
        <v>226362.66666666669</v>
      </c>
      <c r="C16" s="3">
        <v>481440.00000000105</v>
      </c>
      <c r="D16" s="3">
        <v>497810.66666666768</v>
      </c>
      <c r="E16" s="3">
        <v>417390.66666666715</v>
      </c>
      <c r="F16" s="3">
        <v>91897.777777777199</v>
      </c>
      <c r="G16" s="3">
        <v>94469.777777776806</v>
      </c>
      <c r="H16" s="3">
        <v>127732.2222222195</v>
      </c>
      <c r="I16" s="3">
        <v>109901.7777777744</v>
      </c>
      <c r="J16" s="3">
        <v>377344.66666666744</v>
      </c>
      <c r="K16" s="3">
        <v>682698.66666666802</v>
      </c>
      <c r="L16" s="3">
        <v>114461.33333333269</v>
      </c>
      <c r="M16" s="3">
        <v>99613.777777775991</v>
      </c>
      <c r="N16" s="7">
        <f t="shared" si="0"/>
        <v>276760.33333333291</v>
      </c>
    </row>
    <row r="17" spans="1:14" x14ac:dyDescent="0.25">
      <c r="N17" s="7" t="e">
        <f t="shared" si="0"/>
        <v>#DIV/0!</v>
      </c>
    </row>
    <row r="18" spans="1:14" x14ac:dyDescent="0.25">
      <c r="A18" s="10" t="s">
        <v>20</v>
      </c>
      <c r="B18" s="12">
        <f t="shared" ref="B18:M18" si="2">SUM(B15:B17)</f>
        <v>522477.33333333337</v>
      </c>
      <c r="C18" s="12">
        <f t="shared" si="2"/>
        <v>1046482.6666666691</v>
      </c>
      <c r="D18" s="12">
        <f t="shared" si="2"/>
        <v>927557.5555555569</v>
      </c>
      <c r="E18" s="12">
        <f t="shared" si="2"/>
        <v>540836.22222222062</v>
      </c>
      <c r="F18" s="12">
        <f t="shared" si="2"/>
        <v>198370.22222221878</v>
      </c>
      <c r="G18" s="12">
        <f t="shared" si="2"/>
        <v>207800.88888888402</v>
      </c>
      <c r="H18" s="12">
        <f t="shared" si="2"/>
        <v>279041.11111110199</v>
      </c>
      <c r="I18" s="12">
        <f t="shared" si="2"/>
        <v>238664.88888887921</v>
      </c>
      <c r="J18" s="12">
        <f t="shared" si="2"/>
        <v>547943.55555554689</v>
      </c>
      <c r="K18" s="12">
        <f t="shared" si="2"/>
        <v>826893.77777777042</v>
      </c>
      <c r="L18" s="12">
        <f t="shared" si="2"/>
        <v>304350.22222220921</v>
      </c>
      <c r="M18" s="12">
        <f t="shared" si="2"/>
        <v>259240.88888887601</v>
      </c>
      <c r="N18" s="7">
        <f t="shared" si="0"/>
        <v>491638.27777777216</v>
      </c>
    </row>
    <row r="19" spans="1:14" x14ac:dyDescent="0.25">
      <c r="N19" s="7" t="e">
        <f t="shared" si="0"/>
        <v>#DIV/0!</v>
      </c>
    </row>
    <row r="20" spans="1:14" x14ac:dyDescent="0.25">
      <c r="A20" s="10" t="s">
        <v>24</v>
      </c>
      <c r="B20" s="12">
        <f>B12+B18</f>
        <v>1718199.3333333354</v>
      </c>
      <c r="C20" s="12">
        <f t="shared" ref="C20:M20" si="3">C12+C18</f>
        <v>2089414.0000000042</v>
      </c>
      <c r="D20" s="12">
        <f t="shared" si="3"/>
        <v>1428013.1111111124</v>
      </c>
      <c r="E20" s="12">
        <f t="shared" si="3"/>
        <v>1000325.1111111077</v>
      </c>
      <c r="F20" s="12">
        <f t="shared" si="3"/>
        <v>596825.33333332674</v>
      </c>
      <c r="G20" s="12">
        <f t="shared" si="3"/>
        <v>633690.66666665755</v>
      </c>
      <c r="H20" s="12">
        <f t="shared" si="3"/>
        <v>849983.33333331742</v>
      </c>
      <c r="I20" s="12">
        <f t="shared" si="3"/>
        <v>726282.66666665045</v>
      </c>
      <c r="J20" s="12">
        <f t="shared" si="3"/>
        <v>1196045.7777777598</v>
      </c>
      <c r="K20" s="12">
        <f t="shared" si="3"/>
        <v>1376239.5555555397</v>
      </c>
      <c r="L20" s="12">
        <f t="shared" si="3"/>
        <v>1029612.4444444192</v>
      </c>
      <c r="M20" s="12">
        <f t="shared" si="3"/>
        <v>870314.66666664276</v>
      </c>
      <c r="N20" s="7">
        <f>AVERAGE(B20:M20)</f>
        <v>1126245.4999999895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2010-05-10T02:34:43Z</dcterms:created>
  <dcterms:modified xsi:type="dcterms:W3CDTF">2010-05-10T10:29:55Z</dcterms:modified>
</cp:coreProperties>
</file>