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120" windowWidth="15000" windowHeight="8475" tabRatio="560"/>
  </bookViews>
  <sheets>
    <sheet name="Admin" sheetId="4" r:id="rId1"/>
    <sheet name="Maintenance" sheetId="1" r:id="rId2"/>
    <sheet name="Shop" sheetId="3" r:id="rId3"/>
    <sheet name="IT" sheetId="2" r:id="rId4"/>
    <sheet name="Comms" sheetId="5" r:id="rId5"/>
  </sheets>
  <calcPr calcId="144315"/>
</workbook>
</file>

<file path=xl/calcChain.xml><?xml version="1.0" encoding="utf-8"?>
<calcChain xmlns="http://schemas.openxmlformats.org/spreadsheetml/2006/main">
  <c r="J25" i="5" l="1"/>
  <c r="I25" i="5"/>
  <c r="H25" i="5"/>
  <c r="G25" i="5"/>
  <c r="K25" i="5" s="1"/>
  <c r="E25" i="5"/>
  <c r="D25" i="5"/>
  <c r="C25" i="5"/>
  <c r="B25" i="5"/>
  <c r="F25" i="5" s="1"/>
  <c r="L25" i="5" s="1"/>
  <c r="K23" i="5"/>
  <c r="F23" i="5"/>
  <c r="L23" i="5" s="1"/>
  <c r="K22" i="5"/>
  <c r="F22" i="5"/>
  <c r="L22" i="5" s="1"/>
  <c r="K21" i="5"/>
  <c r="F21" i="5"/>
  <c r="L21" i="5" s="1"/>
  <c r="K20" i="5"/>
  <c r="F20" i="5"/>
  <c r="L20" i="5" s="1"/>
  <c r="K19" i="5"/>
  <c r="F19" i="5"/>
  <c r="L19" i="5" s="1"/>
  <c r="F18" i="5"/>
  <c r="F17" i="5"/>
  <c r="F16" i="5"/>
  <c r="F15" i="5"/>
  <c r="K14" i="5"/>
  <c r="F14" i="5"/>
  <c r="L14" i="5" s="1"/>
  <c r="J11" i="5"/>
  <c r="J27" i="5" s="1"/>
  <c r="I11" i="5"/>
  <c r="I27" i="5" s="1"/>
  <c r="H11" i="5"/>
  <c r="H27" i="5" s="1"/>
  <c r="G11" i="5"/>
  <c r="G27" i="5" s="1"/>
  <c r="E11" i="5"/>
  <c r="E27" i="5" s="1"/>
  <c r="D11" i="5"/>
  <c r="D27" i="5" s="1"/>
  <c r="C11" i="5"/>
  <c r="C27" i="5" s="1"/>
  <c r="B11" i="5"/>
  <c r="B27" i="5" s="1"/>
  <c r="K9" i="5"/>
  <c r="F9" i="5"/>
  <c r="L9" i="5" s="1"/>
  <c r="K8" i="5"/>
  <c r="F8" i="5"/>
  <c r="L8" i="5" s="1"/>
  <c r="K7" i="5"/>
  <c r="K11" i="5" s="1"/>
  <c r="K27" i="5" s="1"/>
  <c r="F7" i="5"/>
  <c r="F11" i="5" s="1"/>
  <c r="J25" i="4"/>
  <c r="I25" i="4"/>
  <c r="H25" i="4"/>
  <c r="G25" i="4"/>
  <c r="K25" i="4" s="1"/>
  <c r="E25" i="4"/>
  <c r="D25" i="4"/>
  <c r="C25" i="4"/>
  <c r="B25" i="4"/>
  <c r="F25" i="4" s="1"/>
  <c r="L25" i="4" s="1"/>
  <c r="K23" i="4"/>
  <c r="F23" i="4"/>
  <c r="L23" i="4" s="1"/>
  <c r="K22" i="4"/>
  <c r="F22" i="4"/>
  <c r="L22" i="4" s="1"/>
  <c r="K21" i="4"/>
  <c r="F21" i="4"/>
  <c r="L21" i="4" s="1"/>
  <c r="K20" i="4"/>
  <c r="F20" i="4"/>
  <c r="L20" i="4" s="1"/>
  <c r="K19" i="4"/>
  <c r="F19" i="4"/>
  <c r="L19" i="4" s="1"/>
  <c r="F18" i="4"/>
  <c r="F17" i="4"/>
  <c r="F16" i="4"/>
  <c r="F15" i="4"/>
  <c r="K14" i="4"/>
  <c r="F14" i="4"/>
  <c r="L14" i="4" s="1"/>
  <c r="J11" i="4"/>
  <c r="J27" i="4" s="1"/>
  <c r="I11" i="4"/>
  <c r="I27" i="4" s="1"/>
  <c r="H11" i="4"/>
  <c r="H27" i="4" s="1"/>
  <c r="G11" i="4"/>
  <c r="G27" i="4" s="1"/>
  <c r="E11" i="4"/>
  <c r="E27" i="4" s="1"/>
  <c r="D11" i="4"/>
  <c r="D27" i="4" s="1"/>
  <c r="C11" i="4"/>
  <c r="C27" i="4" s="1"/>
  <c r="B11" i="4"/>
  <c r="B27" i="4" s="1"/>
  <c r="K9" i="4"/>
  <c r="F9" i="4"/>
  <c r="L9" i="4" s="1"/>
  <c r="K8" i="4"/>
  <c r="F8" i="4"/>
  <c r="L8" i="4" s="1"/>
  <c r="K7" i="4"/>
  <c r="K11" i="4" s="1"/>
  <c r="K27" i="4" s="1"/>
  <c r="F7" i="4"/>
  <c r="F11" i="4" s="1"/>
  <c r="J25" i="3"/>
  <c r="I25" i="3"/>
  <c r="H25" i="3"/>
  <c r="G25" i="3"/>
  <c r="K25" i="3" s="1"/>
  <c r="E25" i="3"/>
  <c r="D25" i="3"/>
  <c r="C25" i="3"/>
  <c r="B25" i="3"/>
  <c r="F25" i="3" s="1"/>
  <c r="L25" i="3" s="1"/>
  <c r="K23" i="3"/>
  <c r="F23" i="3"/>
  <c r="L23" i="3" s="1"/>
  <c r="K22" i="3"/>
  <c r="F22" i="3"/>
  <c r="L22" i="3" s="1"/>
  <c r="K21" i="3"/>
  <c r="F21" i="3"/>
  <c r="L21" i="3" s="1"/>
  <c r="K20" i="3"/>
  <c r="F20" i="3"/>
  <c r="L20" i="3" s="1"/>
  <c r="K19" i="3"/>
  <c r="F19" i="3"/>
  <c r="L19" i="3" s="1"/>
  <c r="F18" i="3"/>
  <c r="F17" i="3"/>
  <c r="F16" i="3"/>
  <c r="F15" i="3"/>
  <c r="K14" i="3"/>
  <c r="F14" i="3"/>
  <c r="L14" i="3" s="1"/>
  <c r="J11" i="3"/>
  <c r="J27" i="3" s="1"/>
  <c r="I11" i="3"/>
  <c r="I27" i="3" s="1"/>
  <c r="H11" i="3"/>
  <c r="H27" i="3" s="1"/>
  <c r="G11" i="3"/>
  <c r="G27" i="3" s="1"/>
  <c r="E11" i="3"/>
  <c r="E27" i="3" s="1"/>
  <c r="D11" i="3"/>
  <c r="D27" i="3" s="1"/>
  <c r="C11" i="3"/>
  <c r="C27" i="3" s="1"/>
  <c r="B11" i="3"/>
  <c r="B27" i="3" s="1"/>
  <c r="K9" i="3"/>
  <c r="F9" i="3"/>
  <c r="L9" i="3" s="1"/>
  <c r="K8" i="3"/>
  <c r="F8" i="3"/>
  <c r="L8" i="3" s="1"/>
  <c r="K7" i="3"/>
  <c r="K11" i="3" s="1"/>
  <c r="K27" i="3" s="1"/>
  <c r="F7" i="3"/>
  <c r="F11" i="3" s="1"/>
  <c r="J25" i="2"/>
  <c r="I25" i="2"/>
  <c r="H25" i="2"/>
  <c r="G25" i="2"/>
  <c r="K25" i="2" s="1"/>
  <c r="E25" i="2"/>
  <c r="D25" i="2"/>
  <c r="C25" i="2"/>
  <c r="B25" i="2"/>
  <c r="F25" i="2" s="1"/>
  <c r="L25" i="2" s="1"/>
  <c r="K23" i="2"/>
  <c r="F23" i="2"/>
  <c r="L23" i="2" s="1"/>
  <c r="K22" i="2"/>
  <c r="F22" i="2"/>
  <c r="L22" i="2" s="1"/>
  <c r="K21" i="2"/>
  <c r="F21" i="2"/>
  <c r="L21" i="2" s="1"/>
  <c r="K20" i="2"/>
  <c r="F20" i="2"/>
  <c r="L20" i="2" s="1"/>
  <c r="K19" i="2"/>
  <c r="F19" i="2"/>
  <c r="L19" i="2" s="1"/>
  <c r="F18" i="2"/>
  <c r="F17" i="2"/>
  <c r="F16" i="2"/>
  <c r="F15" i="2"/>
  <c r="K14" i="2"/>
  <c r="F14" i="2"/>
  <c r="L14" i="2" s="1"/>
  <c r="J11" i="2"/>
  <c r="J27" i="2" s="1"/>
  <c r="I11" i="2"/>
  <c r="I27" i="2" s="1"/>
  <c r="H11" i="2"/>
  <c r="H27" i="2" s="1"/>
  <c r="G11" i="2"/>
  <c r="G27" i="2" s="1"/>
  <c r="E11" i="2"/>
  <c r="E27" i="2" s="1"/>
  <c r="D11" i="2"/>
  <c r="D27" i="2" s="1"/>
  <c r="C11" i="2"/>
  <c r="C27" i="2" s="1"/>
  <c r="B11" i="2"/>
  <c r="B27" i="2" s="1"/>
  <c r="K9" i="2"/>
  <c r="F9" i="2"/>
  <c r="K8" i="2"/>
  <c r="F8" i="2"/>
  <c r="K7" i="2"/>
  <c r="K11" i="2" s="1"/>
  <c r="K27" i="2" s="1"/>
  <c r="F7" i="2"/>
  <c r="L7" i="2" s="1"/>
  <c r="F27" i="5" l="1"/>
  <c r="L27" i="5" s="1"/>
  <c r="L11" i="5"/>
  <c r="L7" i="5"/>
  <c r="F27" i="4"/>
  <c r="L27" i="4" s="1"/>
  <c r="L11" i="4"/>
  <c r="L7" i="4"/>
  <c r="F27" i="3"/>
  <c r="L27" i="3" s="1"/>
  <c r="L11" i="3"/>
  <c r="L7" i="3"/>
  <c r="L9" i="2"/>
  <c r="F11" i="2"/>
  <c r="F27" i="2" s="1"/>
  <c r="L27" i="2" s="1"/>
  <c r="L11" i="2"/>
  <c r="L8" i="2"/>
  <c r="J25" i="1"/>
  <c r="I25" i="1"/>
  <c r="H25" i="1"/>
  <c r="G25" i="1"/>
  <c r="K25" i="1" s="1"/>
  <c r="E25" i="1"/>
  <c r="D25" i="1"/>
  <c r="C25" i="1"/>
  <c r="B25" i="1"/>
  <c r="F25" i="1" s="1"/>
  <c r="L25" i="1" s="1"/>
  <c r="K23" i="1"/>
  <c r="F23" i="1"/>
  <c r="L23" i="1" s="1"/>
  <c r="K22" i="1"/>
  <c r="F22" i="1"/>
  <c r="L22" i="1" s="1"/>
  <c r="K21" i="1"/>
  <c r="F21" i="1"/>
  <c r="L21" i="1" s="1"/>
  <c r="K20" i="1"/>
  <c r="F20" i="1"/>
  <c r="L20" i="1" s="1"/>
  <c r="K19" i="1"/>
  <c r="F19" i="1"/>
  <c r="L19" i="1" s="1"/>
  <c r="F18" i="1"/>
  <c r="F17" i="1"/>
  <c r="F16" i="1"/>
  <c r="F15" i="1"/>
  <c r="K14" i="1"/>
  <c r="F14" i="1"/>
  <c r="L14" i="1" s="1"/>
  <c r="J11" i="1"/>
  <c r="J27" i="1" s="1"/>
  <c r="I11" i="1"/>
  <c r="I27" i="1" s="1"/>
  <c r="H11" i="1"/>
  <c r="H27" i="1" s="1"/>
  <c r="G11" i="1"/>
  <c r="G27" i="1" s="1"/>
  <c r="E11" i="1"/>
  <c r="E27" i="1" s="1"/>
  <c r="D11" i="1"/>
  <c r="D27" i="1" s="1"/>
  <c r="C11" i="1"/>
  <c r="C27" i="1" s="1"/>
  <c r="B11" i="1"/>
  <c r="B27" i="1" s="1"/>
  <c r="K9" i="1"/>
  <c r="F9" i="1"/>
  <c r="L9" i="1" s="1"/>
  <c r="K8" i="1"/>
  <c r="F8" i="1"/>
  <c r="F11" i="1" s="1"/>
  <c r="K7" i="1"/>
  <c r="K11" i="1" s="1"/>
  <c r="K27" i="1" s="1"/>
  <c r="F7" i="1"/>
  <c r="L7" i="1" s="1"/>
  <c r="F27" i="1" l="1"/>
  <c r="L27" i="1" s="1"/>
  <c r="L11" i="1"/>
  <c r="L8" i="1"/>
</calcChain>
</file>

<file path=xl/sharedStrings.xml><?xml version="1.0" encoding="utf-8"?>
<sst xmlns="http://schemas.openxmlformats.org/spreadsheetml/2006/main" count="205" uniqueCount="25">
  <si>
    <t>Expenditure Budget</t>
  </si>
  <si>
    <t>Expense Type</t>
  </si>
  <si>
    <t>Last Year</t>
  </si>
  <si>
    <t>This Year</t>
  </si>
  <si>
    <t>Yearly
Average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</si>
  <si>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</si>
  <si>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</si>
  <si>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</si>
  <si>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</si>
  <si>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</si>
  <si>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</si>
  <si>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</si>
  <si>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</si>
  <si>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</si>
  <si>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</si>
  <si>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Electricity</t>
  </si>
  <si>
    <t>Water</t>
  </si>
  <si>
    <t>Insurance</t>
  </si>
  <si>
    <t>Tea/Coffee</t>
  </si>
  <si>
    <t>Postage</t>
  </si>
  <si>
    <t>Stationary</t>
  </si>
  <si>
    <t>Council Rates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</si>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</sst>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164" fontId="6" fillId="0" borderId="0" xfId="1" applyNumberFormat="1" applyFont="1"/>
    <xf numFmtId="164" fontId="4" fillId="0" borderId="0" xfId="1" applyNumberFormat="1" applyFont="1"/>
    <xf numFmtId="164" fontId="5" fillId="0" borderId="0" xfId="1" applyNumberFormat="1" applyFont="1"/>
    <xf numFmtId="0" fontId="7" fillId="0" borderId="0" xfId="0" applyFont="1"/>
    <xf numFmtId="164" fontId="6" fillId="0" borderId="1" xfId="1" applyNumberFormat="1" applyFont="1" applyBorder="1"/>
    <xf numFmtId="0" fontId="5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 wrapText="1"/>
    </xf>
    <xf numFmtId="0" fontId="0" fillId="2" borderId="0" xfId="0" applyFont="1" applyFill="1"/>
    <xf numFmtId="0" fontId="4" fillId="2" borderId="0" xfId="0" applyFont="1" applyFill="1" applyAlignment="1">
      <alignment horizontal="center"/>
    </xf>
    <xf numFmtId="0" fontId="7" fillId="3" borderId="0" xfId="0" applyFont="1" applyFill="1"/>
    <xf numFmtId="164" fontId="4" fillId="3" borderId="2" xfId="0" applyNumberFormat="1" applyFont="1" applyFill="1" applyBorder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8"/>
  <sheetViews>
    <sheetView tabSelected="1"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28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5</v>
      </c>
      <c r="H5" s="14" t="s">
        <v>6</v>
      </c>
      <c r="I5" s="14" t="s">
        <v>7</v>
      </c>
      <c r="J5" s="14" t="s">
        <v>8</v>
      </c>
      <c r="K5" s="14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>
        <v>3000</v>
      </c>
      <c r="C7" s="5">
        <v>3012</v>
      </c>
      <c r="D7" s="5">
        <v>2000</v>
      </c>
      <c r="E7" s="5">
        <v>2445</v>
      </c>
      <c r="F7" s="6">
        <f>SUM(B7:E7)</f>
        <v>10457</v>
      </c>
      <c r="G7" s="5">
        <v>2488</v>
      </c>
      <c r="H7" s="5">
        <v>2442</v>
      </c>
      <c r="I7" s="5">
        <v>2666</v>
      </c>
      <c r="J7" s="5">
        <v>3333</v>
      </c>
      <c r="K7" s="6">
        <f>SUM(G7:J7)</f>
        <v>10929</v>
      </c>
      <c r="L7" s="7">
        <f>AVERAGE(F7,K7)</f>
        <v>10693</v>
      </c>
    </row>
    <row r="8" spans="1:12" x14ac:dyDescent="0.25">
      <c r="A8" s="4" t="s">
        <v>11</v>
      </c>
      <c r="B8" s="5">
        <v>12963</v>
      </c>
      <c r="C8" s="5">
        <v>25632</v>
      </c>
      <c r="D8" s="5">
        <v>22445</v>
      </c>
      <c r="E8" s="5">
        <v>23232</v>
      </c>
      <c r="F8" s="6">
        <f>SUM(B8:E8)</f>
        <v>84272</v>
      </c>
      <c r="G8" s="5">
        <v>5644</v>
      </c>
      <c r="H8" s="5">
        <v>33331</v>
      </c>
      <c r="I8" s="5">
        <v>24445</v>
      </c>
      <c r="J8" s="5">
        <v>43555</v>
      </c>
      <c r="K8" s="6">
        <f>SUM(G8:J8)</f>
        <v>106975</v>
      </c>
      <c r="L8" s="7">
        <f t="shared" ref="L8:L27" si="0">AVERAGE(F8,K8)</f>
        <v>95623.5</v>
      </c>
    </row>
    <row r="9" spans="1:12" x14ac:dyDescent="0.25">
      <c r="A9" s="4" t="s">
        <v>12</v>
      </c>
      <c r="B9" s="5">
        <v>258</v>
      </c>
      <c r="C9" s="5">
        <v>466</v>
      </c>
      <c r="D9" s="5">
        <v>266</v>
      </c>
      <c r="E9" s="5">
        <v>144</v>
      </c>
      <c r="F9" s="6">
        <f>SUM(B9:E9)</f>
        <v>1134</v>
      </c>
      <c r="G9" s="5">
        <v>58</v>
      </c>
      <c r="H9" s="5">
        <v>3555</v>
      </c>
      <c r="I9" s="5">
        <v>433</v>
      </c>
      <c r="J9" s="5">
        <v>1333</v>
      </c>
      <c r="K9" s="6">
        <f>SUM(G9:J9)</f>
        <v>5379</v>
      </c>
      <c r="L9" s="7">
        <f t="shared" si="0"/>
        <v>3256.5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16221</v>
      </c>
      <c r="C11" s="9">
        <f t="shared" ref="C11:K11" si="1">SUM(C7:C9)</f>
        <v>29110</v>
      </c>
      <c r="D11" s="9">
        <f t="shared" si="1"/>
        <v>24711</v>
      </c>
      <c r="E11" s="9">
        <f t="shared" si="1"/>
        <v>25821</v>
      </c>
      <c r="F11" s="9">
        <f t="shared" si="1"/>
        <v>95863</v>
      </c>
      <c r="G11" s="9">
        <f t="shared" si="1"/>
        <v>8190</v>
      </c>
      <c r="H11" s="9">
        <f t="shared" si="1"/>
        <v>39328</v>
      </c>
      <c r="I11" s="9">
        <f t="shared" si="1"/>
        <v>27544</v>
      </c>
      <c r="J11" s="9">
        <f t="shared" si="1"/>
        <v>48221</v>
      </c>
      <c r="K11" s="9">
        <f t="shared" si="1"/>
        <v>123283</v>
      </c>
      <c r="L11" s="7">
        <f t="shared" si="0"/>
        <v>109573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4" t="s">
        <v>5</v>
      </c>
      <c r="C13" s="14" t="s">
        <v>6</v>
      </c>
      <c r="D13" s="14" t="s">
        <v>7</v>
      </c>
      <c r="E13" s="14" t="s">
        <v>8</v>
      </c>
      <c r="F13" s="14" t="s">
        <v>9</v>
      </c>
      <c r="G13" s="14" t="s">
        <v>5</v>
      </c>
      <c r="H13" s="14" t="s">
        <v>6</v>
      </c>
      <c r="I13" s="14" t="s">
        <v>7</v>
      </c>
      <c r="J13" s="14" t="s">
        <v>8</v>
      </c>
      <c r="K13" s="14" t="s">
        <v>9</v>
      </c>
      <c r="L13" s="7"/>
    </row>
    <row r="14" spans="1:12" x14ac:dyDescent="0.25">
      <c r="A14" s="10" t="s">
        <v>14</v>
      </c>
      <c r="B14" s="5">
        <v>567</v>
      </c>
      <c r="C14" s="5">
        <v>655</v>
      </c>
      <c r="D14" s="5">
        <v>554</v>
      </c>
      <c r="E14" s="5">
        <v>433</v>
      </c>
      <c r="F14" s="6">
        <f t="shared" ref="F14:F23" si="2">SUM(B14:E14)</f>
        <v>2209</v>
      </c>
      <c r="G14" s="5">
        <v>334</v>
      </c>
      <c r="H14" s="5">
        <v>344</v>
      </c>
      <c r="I14" s="5">
        <v>345</v>
      </c>
      <c r="J14" s="5">
        <v>766</v>
      </c>
      <c r="K14" s="6">
        <f t="shared" ref="K14:K23" si="3">SUM(G14:J14)</f>
        <v>1789</v>
      </c>
      <c r="L14" s="7">
        <f t="shared" si="0"/>
        <v>1999</v>
      </c>
    </row>
    <row r="15" spans="1:12" x14ac:dyDescent="0.25">
      <c r="A15" s="10" t="s">
        <v>15</v>
      </c>
      <c r="B15" s="5">
        <v>1233</v>
      </c>
      <c r="C15" s="5">
        <v>1100</v>
      </c>
      <c r="D15" s="5">
        <v>1433</v>
      </c>
      <c r="E15" s="5">
        <v>1200</v>
      </c>
      <c r="F15" s="6">
        <f t="shared" si="2"/>
        <v>4966</v>
      </c>
      <c r="G15" s="5">
        <v>1233</v>
      </c>
      <c r="H15" s="5">
        <v>1100</v>
      </c>
      <c r="I15" s="5">
        <v>1433</v>
      </c>
      <c r="J15" s="5">
        <v>1200</v>
      </c>
      <c r="K15" s="6"/>
      <c r="L15" s="7"/>
    </row>
    <row r="16" spans="1:12" x14ac:dyDescent="0.25">
      <c r="A16" s="10" t="s">
        <v>16</v>
      </c>
      <c r="B16" s="5">
        <v>544</v>
      </c>
      <c r="C16" s="5">
        <v>655</v>
      </c>
      <c r="D16" s="5">
        <v>444</v>
      </c>
      <c r="E16" s="5">
        <v>555</v>
      </c>
      <c r="F16" s="6">
        <f t="shared" si="2"/>
        <v>2198</v>
      </c>
      <c r="G16" s="5">
        <v>544</v>
      </c>
      <c r="H16" s="5">
        <v>655</v>
      </c>
      <c r="I16" s="5">
        <v>444</v>
      </c>
      <c r="J16" s="5">
        <v>555</v>
      </c>
      <c r="K16" s="6"/>
      <c r="L16" s="7"/>
    </row>
    <row r="17" spans="1:12" x14ac:dyDescent="0.25">
      <c r="A17" s="10" t="s">
        <v>17</v>
      </c>
      <c r="B17" s="5">
        <v>3566</v>
      </c>
      <c r="C17" s="5">
        <v>0</v>
      </c>
      <c r="D17" s="5">
        <v>0</v>
      </c>
      <c r="E17" s="5">
        <v>0</v>
      </c>
      <c r="F17" s="6">
        <f t="shared" si="2"/>
        <v>3566</v>
      </c>
      <c r="G17" s="5">
        <v>3566</v>
      </c>
      <c r="H17" s="5">
        <v>0</v>
      </c>
      <c r="I17" s="5">
        <v>0</v>
      </c>
      <c r="J17" s="5">
        <v>0</v>
      </c>
      <c r="K17" s="6"/>
      <c r="L17" s="7"/>
    </row>
    <row r="18" spans="1:12" x14ac:dyDescent="0.25">
      <c r="A18" s="10" t="s">
        <v>18</v>
      </c>
      <c r="B18" s="5">
        <v>344</v>
      </c>
      <c r="C18" s="5">
        <v>433</v>
      </c>
      <c r="D18" s="5">
        <v>322</v>
      </c>
      <c r="E18" s="5">
        <v>311</v>
      </c>
      <c r="F18" s="6">
        <f t="shared" si="2"/>
        <v>1410</v>
      </c>
      <c r="G18" s="5">
        <v>344</v>
      </c>
      <c r="H18" s="5">
        <v>433</v>
      </c>
      <c r="I18" s="5">
        <v>322</v>
      </c>
      <c r="J18" s="5">
        <v>311</v>
      </c>
      <c r="K18" s="6"/>
      <c r="L18" s="7"/>
    </row>
    <row r="19" spans="1:12" x14ac:dyDescent="0.25">
      <c r="A19" s="10" t="s">
        <v>19</v>
      </c>
      <c r="B19" s="5">
        <v>234</v>
      </c>
      <c r="C19" s="5">
        <v>333</v>
      </c>
      <c r="D19" s="5">
        <v>223</v>
      </c>
      <c r="E19" s="5">
        <v>322</v>
      </c>
      <c r="F19" s="6">
        <f t="shared" si="2"/>
        <v>1112</v>
      </c>
      <c r="G19" s="5">
        <v>344</v>
      </c>
      <c r="H19" s="5">
        <v>433</v>
      </c>
      <c r="I19" s="5">
        <v>233</v>
      </c>
      <c r="J19" s="5">
        <v>910</v>
      </c>
      <c r="K19" s="6">
        <f t="shared" si="3"/>
        <v>1920</v>
      </c>
      <c r="L19" s="7">
        <f t="shared" si="0"/>
        <v>1516</v>
      </c>
    </row>
    <row r="20" spans="1:12" x14ac:dyDescent="0.25">
      <c r="A20" s="10" t="s">
        <v>20</v>
      </c>
      <c r="B20" s="5">
        <v>67</v>
      </c>
      <c r="C20" s="5">
        <v>89</v>
      </c>
      <c r="D20" s="5">
        <v>45</v>
      </c>
      <c r="E20" s="5">
        <v>67</v>
      </c>
      <c r="F20" s="6">
        <f t="shared" si="2"/>
        <v>268</v>
      </c>
      <c r="G20" s="5">
        <v>56</v>
      </c>
      <c r="H20" s="5">
        <v>45</v>
      </c>
      <c r="I20" s="5">
        <v>55</v>
      </c>
      <c r="J20" s="5">
        <v>43</v>
      </c>
      <c r="K20" s="6">
        <f t="shared" si="3"/>
        <v>199</v>
      </c>
      <c r="L20" s="7">
        <f t="shared" si="0"/>
        <v>233.5</v>
      </c>
    </row>
    <row r="21" spans="1:12" x14ac:dyDescent="0.25">
      <c r="A21" s="10" t="s">
        <v>21</v>
      </c>
      <c r="B21" s="5">
        <v>1125</v>
      </c>
      <c r="C21" s="5">
        <v>1125</v>
      </c>
      <c r="D21" s="5">
        <v>1125</v>
      </c>
      <c r="E21" s="5">
        <v>1125</v>
      </c>
      <c r="F21" s="6">
        <f t="shared" si="2"/>
        <v>4500</v>
      </c>
      <c r="G21" s="5">
        <v>1275</v>
      </c>
      <c r="H21" s="5">
        <v>1275</v>
      </c>
      <c r="I21" s="5">
        <v>1275</v>
      </c>
      <c r="J21" s="5">
        <v>1275</v>
      </c>
      <c r="K21" s="6">
        <f t="shared" si="3"/>
        <v>5100</v>
      </c>
      <c r="L21" s="7">
        <f t="shared" si="0"/>
        <v>4800</v>
      </c>
    </row>
    <row r="22" spans="1:12" x14ac:dyDescent="0.25">
      <c r="A22" s="10" t="s">
        <v>22</v>
      </c>
      <c r="B22" s="5">
        <v>987</v>
      </c>
      <c r="C22" s="5">
        <v>776</v>
      </c>
      <c r="D22" s="5">
        <v>8777</v>
      </c>
      <c r="E22" s="5">
        <v>766</v>
      </c>
      <c r="F22" s="6">
        <f t="shared" si="2"/>
        <v>11306</v>
      </c>
      <c r="G22" s="5">
        <v>667</v>
      </c>
      <c r="H22" s="5">
        <v>665</v>
      </c>
      <c r="I22" s="5">
        <v>544</v>
      </c>
      <c r="J22" s="5">
        <v>677</v>
      </c>
      <c r="K22" s="6">
        <f t="shared" si="3"/>
        <v>2553</v>
      </c>
      <c r="L22" s="7">
        <f t="shared" si="0"/>
        <v>6929.5</v>
      </c>
    </row>
    <row r="23" spans="1:12" x14ac:dyDescent="0.25">
      <c r="A23" s="10" t="s">
        <v>23</v>
      </c>
      <c r="B23" s="5">
        <v>455</v>
      </c>
      <c r="C23" s="5">
        <v>655</v>
      </c>
      <c r="D23" s="5">
        <v>666</v>
      </c>
      <c r="E23" s="5">
        <v>555</v>
      </c>
      <c r="F23" s="6">
        <f t="shared" si="2"/>
        <v>2331</v>
      </c>
      <c r="G23" s="5">
        <v>556</v>
      </c>
      <c r="H23" s="5">
        <v>556</v>
      </c>
      <c r="I23" s="5">
        <v>566</v>
      </c>
      <c r="J23" s="5">
        <v>555</v>
      </c>
      <c r="K23" s="6">
        <f t="shared" si="3"/>
        <v>2233</v>
      </c>
      <c r="L23" s="7">
        <f t="shared" si="0"/>
        <v>2282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9122</v>
      </c>
      <c r="C25" s="5">
        <f>SUM(C14:C24)</f>
        <v>5821</v>
      </c>
      <c r="D25" s="5">
        <f>SUM(D14:D24)</f>
        <v>13589</v>
      </c>
      <c r="E25" s="5">
        <f>SUM(E14:E24)</f>
        <v>5334</v>
      </c>
      <c r="F25" s="6">
        <f>SUM(B25:E25)</f>
        <v>33866</v>
      </c>
      <c r="G25" s="5">
        <f>SUM(G14:G24)</f>
        <v>8919</v>
      </c>
      <c r="H25" s="5">
        <f>SUM(H14:H24)</f>
        <v>5506</v>
      </c>
      <c r="I25" s="5">
        <f>SUM(I14:I24)</f>
        <v>5217</v>
      </c>
      <c r="J25" s="5">
        <f>SUM(J14:J24)</f>
        <v>6292</v>
      </c>
      <c r="K25" s="6">
        <f>SUM(G25:J25)</f>
        <v>25934</v>
      </c>
      <c r="L25" s="7">
        <f t="shared" si="0"/>
        <v>29900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25343</v>
      </c>
      <c r="C27" s="16">
        <f t="shared" ref="C27:K27" si="4">C11+C25</f>
        <v>34931</v>
      </c>
      <c r="D27" s="16">
        <f t="shared" si="4"/>
        <v>38300</v>
      </c>
      <c r="E27" s="16">
        <f t="shared" si="4"/>
        <v>31155</v>
      </c>
      <c r="F27" s="16">
        <f t="shared" si="4"/>
        <v>129729</v>
      </c>
      <c r="G27" s="16">
        <f t="shared" si="4"/>
        <v>17109</v>
      </c>
      <c r="H27" s="16">
        <f t="shared" si="4"/>
        <v>44834</v>
      </c>
      <c r="I27" s="16">
        <f t="shared" si="4"/>
        <v>32761</v>
      </c>
      <c r="J27" s="16">
        <f t="shared" si="4"/>
        <v>54513</v>
      </c>
      <c r="K27" s="16">
        <f t="shared" si="4"/>
        <v>149217</v>
      </c>
      <c r="L27" s="7">
        <f t="shared" si="0"/>
        <v>139473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L28"/>
  <sheetViews>
    <sheetView workbookViewId="0"/>
  </sheetViews>
  <sheetFormatPr defaultRowHeight="15" x14ac:dyDescent="0.25"/>
  <cols>
    <col min="1" max="1" width="14.85546875" customWidth="1"/>
    <col min="2" max="11" width="12.7109375" customWidth="1"/>
    <col min="12" max="12" width="11.7109375" bestFit="1" customWidth="1"/>
  </cols>
  <sheetData>
    <row r="1" spans="1:12" ht="18.75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30" x14ac:dyDescent="0.25">
      <c r="A4" s="11" t="s">
        <v>1</v>
      </c>
      <c r="B4" s="18" t="s">
        <v>2</v>
      </c>
      <c r="C4" s="18"/>
      <c r="D4" s="18"/>
      <c r="E4" s="18"/>
      <c r="F4" s="18"/>
      <c r="G4" s="18" t="s">
        <v>3</v>
      </c>
      <c r="H4" s="18"/>
      <c r="I4" s="18"/>
      <c r="J4" s="18"/>
      <c r="K4" s="18"/>
      <c r="L4" s="12" t="s">
        <v>4</v>
      </c>
    </row>
    <row r="5" spans="1:12" x14ac:dyDescent="0.25">
      <c r="A5" s="13"/>
      <c r="B5" s="17" t="s">
        <v>5</v>
      </c>
      <c r="C5" s="17" t="s">
        <v>6</v>
      </c>
      <c r="D5" s="17" t="s">
        <v>7</v>
      </c>
      <c r="E5" s="17" t="s">
        <v>8</v>
      </c>
      <c r="F5" s="17" t="s">
        <v>9</v>
      </c>
      <c r="G5" s="17" t="s">
        <v>5</v>
      </c>
      <c r="H5" s="17" t="s">
        <v>6</v>
      </c>
      <c r="I5" s="17" t="s">
        <v>7</v>
      </c>
      <c r="J5" s="17" t="s">
        <v>8</v>
      </c>
      <c r="K5" s="17" t="s">
        <v>9</v>
      </c>
      <c r="L5" s="13"/>
    </row>
    <row r="6" spans="1:12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4" t="s">
        <v>10</v>
      </c>
      <c r="B7" s="5"/>
      <c r="C7" s="5"/>
      <c r="D7" s="5"/>
      <c r="E7" s="5"/>
      <c r="F7" s="6">
        <f>SUM(B7:E7)</f>
        <v>0</v>
      </c>
      <c r="G7" s="5"/>
      <c r="H7" s="5"/>
      <c r="I7" s="5"/>
      <c r="J7" s="5"/>
      <c r="K7" s="6">
        <f>SUM(G7:J7)</f>
        <v>0</v>
      </c>
      <c r="L7" s="7">
        <f>AVERAGE(F7,K7)</f>
        <v>0</v>
      </c>
    </row>
    <row r="8" spans="1:12" x14ac:dyDescent="0.25">
      <c r="A8" s="4" t="s">
        <v>11</v>
      </c>
      <c r="B8" s="5"/>
      <c r="C8" s="5"/>
      <c r="D8" s="5"/>
      <c r="E8" s="5"/>
      <c r="F8" s="6">
        <f>SUM(B8:E8)</f>
        <v>0</v>
      </c>
      <c r="G8" s="5"/>
      <c r="H8" s="5"/>
      <c r="I8" s="5"/>
      <c r="J8" s="5"/>
      <c r="K8" s="6">
        <f>SUM(G8:J8)</f>
        <v>0</v>
      </c>
      <c r="L8" s="7">
        <f t="shared" ref="L8:L27" si="0">AVERAGE(F8,K8)</f>
        <v>0</v>
      </c>
    </row>
    <row r="9" spans="1:12" x14ac:dyDescent="0.25">
      <c r="A9" s="4" t="s">
        <v>12</v>
      </c>
      <c r="B9" s="5"/>
      <c r="C9" s="5"/>
      <c r="D9" s="5"/>
      <c r="E9" s="5"/>
      <c r="F9" s="6">
        <f>SUM(B9:E9)</f>
        <v>0</v>
      </c>
      <c r="G9" s="5"/>
      <c r="H9" s="5"/>
      <c r="I9" s="5"/>
      <c r="J9" s="5"/>
      <c r="K9" s="6">
        <f>SUM(G9:J9)</f>
        <v>0</v>
      </c>
      <c r="L9" s="7">
        <f t="shared" si="0"/>
        <v>0</v>
      </c>
    </row>
    <row r="10" spans="1:12" x14ac:dyDescent="0.25">
      <c r="A10" s="4"/>
      <c r="B10" s="5"/>
      <c r="C10" s="5"/>
      <c r="D10" s="5"/>
      <c r="E10" s="5"/>
      <c r="F10" s="6"/>
      <c r="G10" s="5"/>
      <c r="H10" s="5"/>
      <c r="I10" s="5"/>
      <c r="J10" s="5"/>
      <c r="K10" s="6"/>
      <c r="L10" s="7"/>
    </row>
    <row r="11" spans="1:12" ht="15.75" thickBot="1" x14ac:dyDescent="0.3">
      <c r="A11" s="8" t="s">
        <v>13</v>
      </c>
      <c r="B11" s="9">
        <f>SUM(B7:B9)</f>
        <v>0</v>
      </c>
      <c r="C11" s="9">
        <f t="shared" ref="C11:K11" si="1">SUM(C7:C9)</f>
        <v>0</v>
      </c>
      <c r="D11" s="9">
        <f t="shared" si="1"/>
        <v>0</v>
      </c>
      <c r="E11" s="9">
        <f t="shared" si="1"/>
        <v>0</v>
      </c>
      <c r="F11" s="9">
        <f t="shared" si="1"/>
        <v>0</v>
      </c>
      <c r="G11" s="9">
        <f t="shared" si="1"/>
        <v>0</v>
      </c>
      <c r="H11" s="9">
        <f t="shared" si="1"/>
        <v>0</v>
      </c>
      <c r="I11" s="9">
        <f t="shared" si="1"/>
        <v>0</v>
      </c>
      <c r="J11" s="9">
        <f t="shared" si="1"/>
        <v>0</v>
      </c>
      <c r="K11" s="9">
        <f t="shared" si="1"/>
        <v>0</v>
      </c>
      <c r="L11" s="7">
        <f t="shared" si="0"/>
        <v>0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7"/>
    </row>
    <row r="13" spans="1:12" x14ac:dyDescent="0.25">
      <c r="A13" s="13"/>
      <c r="B13" s="17" t="s">
        <v>5</v>
      </c>
      <c r="C13" s="17" t="s">
        <v>6</v>
      </c>
      <c r="D13" s="17" t="s">
        <v>7</v>
      </c>
      <c r="E13" s="17" t="s">
        <v>8</v>
      </c>
      <c r="F13" s="17" t="s">
        <v>9</v>
      </c>
      <c r="G13" s="17" t="s">
        <v>5</v>
      </c>
      <c r="H13" s="17" t="s">
        <v>6</v>
      </c>
      <c r="I13" s="17" t="s">
        <v>7</v>
      </c>
      <c r="J13" s="17" t="s">
        <v>8</v>
      </c>
      <c r="K13" s="17" t="s">
        <v>9</v>
      </c>
      <c r="L13" s="7"/>
    </row>
    <row r="14" spans="1:12" x14ac:dyDescent="0.25">
      <c r="A14" s="10" t="s">
        <v>14</v>
      </c>
      <c r="B14" s="5"/>
      <c r="C14" s="5"/>
      <c r="D14" s="5"/>
      <c r="E14" s="5"/>
      <c r="F14" s="6">
        <f t="shared" ref="F14:F23" si="2">SUM(B14:E14)</f>
        <v>0</v>
      </c>
      <c r="G14" s="5"/>
      <c r="H14" s="5"/>
      <c r="I14" s="5"/>
      <c r="J14" s="5"/>
      <c r="K14" s="6">
        <f t="shared" ref="K14:K23" si="3">SUM(G14:J14)</f>
        <v>0</v>
      </c>
      <c r="L14" s="7">
        <f t="shared" si="0"/>
        <v>0</v>
      </c>
    </row>
    <row r="15" spans="1:12" x14ac:dyDescent="0.25">
      <c r="A15" s="10" t="s">
        <v>15</v>
      </c>
      <c r="B15" s="5"/>
      <c r="C15" s="5"/>
      <c r="D15" s="5"/>
      <c r="E15" s="5"/>
      <c r="F15" s="6">
        <f t="shared" si="2"/>
        <v>0</v>
      </c>
      <c r="G15" s="5"/>
      <c r="H15" s="5"/>
      <c r="I15" s="5"/>
      <c r="J15" s="5"/>
      <c r="K15" s="6"/>
      <c r="L15" s="7"/>
    </row>
    <row r="16" spans="1:12" x14ac:dyDescent="0.25">
      <c r="A16" s="10" t="s">
        <v>16</v>
      </c>
      <c r="B16" s="5"/>
      <c r="C16" s="5"/>
      <c r="D16" s="5"/>
      <c r="E16" s="5"/>
      <c r="F16" s="6">
        <f t="shared" si="2"/>
        <v>0</v>
      </c>
      <c r="G16" s="5"/>
      <c r="H16" s="5"/>
      <c r="I16" s="5"/>
      <c r="J16" s="5"/>
      <c r="K16" s="6"/>
      <c r="L16" s="7"/>
    </row>
    <row r="17" spans="1:12" x14ac:dyDescent="0.25">
      <c r="A17" s="10" t="s">
        <v>17</v>
      </c>
      <c r="B17" s="5"/>
      <c r="C17" s="5"/>
      <c r="D17" s="5"/>
      <c r="E17" s="5"/>
      <c r="F17" s="6">
        <f t="shared" si="2"/>
        <v>0</v>
      </c>
      <c r="G17" s="5"/>
      <c r="H17" s="5"/>
      <c r="I17" s="5"/>
      <c r="J17" s="5"/>
      <c r="K17" s="6"/>
      <c r="L17" s="7"/>
    </row>
    <row r="18" spans="1:12" x14ac:dyDescent="0.25">
      <c r="A18" s="10" t="s">
        <v>18</v>
      </c>
      <c r="B18" s="5"/>
      <c r="C18" s="5"/>
      <c r="D18" s="5"/>
      <c r="E18" s="5"/>
      <c r="F18" s="6">
        <f t="shared" si="2"/>
        <v>0</v>
      </c>
      <c r="G18" s="5"/>
      <c r="H18" s="5"/>
      <c r="I18" s="5"/>
      <c r="J18" s="5"/>
      <c r="K18" s="6"/>
      <c r="L18" s="7"/>
    </row>
    <row r="19" spans="1:12" x14ac:dyDescent="0.25">
      <c r="A19" s="10" t="s">
        <v>19</v>
      </c>
      <c r="B19" s="5"/>
      <c r="C19" s="5"/>
      <c r="D19" s="5"/>
      <c r="E19" s="5"/>
      <c r="F19" s="6">
        <f t="shared" si="2"/>
        <v>0</v>
      </c>
      <c r="G19" s="5"/>
      <c r="H19" s="5"/>
      <c r="I19" s="5"/>
      <c r="J19" s="5"/>
      <c r="K19" s="6">
        <f t="shared" si="3"/>
        <v>0</v>
      </c>
      <c r="L19" s="7">
        <f t="shared" si="0"/>
        <v>0</v>
      </c>
    </row>
    <row r="20" spans="1:12" x14ac:dyDescent="0.25">
      <c r="A20" s="10" t="s">
        <v>20</v>
      </c>
      <c r="B20" s="5"/>
      <c r="C20" s="5"/>
      <c r="D20" s="5"/>
      <c r="E20" s="5"/>
      <c r="F20" s="6">
        <f t="shared" si="2"/>
        <v>0</v>
      </c>
      <c r="G20" s="5"/>
      <c r="H20" s="5"/>
      <c r="I20" s="5"/>
      <c r="J20" s="5"/>
      <c r="K20" s="6">
        <f t="shared" si="3"/>
        <v>0</v>
      </c>
      <c r="L20" s="7">
        <f t="shared" si="0"/>
        <v>0</v>
      </c>
    </row>
    <row r="21" spans="1:12" x14ac:dyDescent="0.25">
      <c r="A21" s="10" t="s">
        <v>21</v>
      </c>
      <c r="B21" s="5"/>
      <c r="C21" s="5"/>
      <c r="D21" s="5"/>
      <c r="E21" s="5"/>
      <c r="F21" s="6">
        <f t="shared" si="2"/>
        <v>0</v>
      </c>
      <c r="G21" s="5"/>
      <c r="H21" s="5"/>
      <c r="I21" s="5"/>
      <c r="J21" s="5"/>
      <c r="K21" s="6">
        <f t="shared" si="3"/>
        <v>0</v>
      </c>
      <c r="L21" s="7">
        <f t="shared" si="0"/>
        <v>0</v>
      </c>
    </row>
    <row r="22" spans="1:12" x14ac:dyDescent="0.25">
      <c r="A22" s="10" t="s">
        <v>22</v>
      </c>
      <c r="B22" s="5"/>
      <c r="C22" s="5"/>
      <c r="D22" s="5"/>
      <c r="E22" s="5"/>
      <c r="F22" s="6">
        <f t="shared" si="2"/>
        <v>0</v>
      </c>
      <c r="G22" s="5"/>
      <c r="H22" s="5"/>
      <c r="I22" s="5"/>
      <c r="J22" s="5"/>
      <c r="K22" s="6">
        <f t="shared" si="3"/>
        <v>0</v>
      </c>
      <c r="L22" s="7">
        <f t="shared" si="0"/>
        <v>0</v>
      </c>
    </row>
    <row r="23" spans="1:12" x14ac:dyDescent="0.25">
      <c r="A23" s="10" t="s">
        <v>23</v>
      </c>
      <c r="B23" s="5"/>
      <c r="C23" s="5"/>
      <c r="D23" s="5"/>
      <c r="E23" s="5"/>
      <c r="F23" s="6">
        <f t="shared" si="2"/>
        <v>0</v>
      </c>
      <c r="G23" s="5"/>
      <c r="H23" s="5"/>
      <c r="I23" s="5"/>
      <c r="J23" s="5"/>
      <c r="K23" s="6">
        <f t="shared" si="3"/>
        <v>0</v>
      </c>
      <c r="L23" s="7">
        <f t="shared" si="0"/>
        <v>0</v>
      </c>
    </row>
    <row r="24" spans="1:12" x14ac:dyDescent="0.25">
      <c r="A24" s="1"/>
      <c r="B24" s="5"/>
      <c r="C24" s="5"/>
      <c r="D24" s="5"/>
      <c r="E24" s="5"/>
      <c r="F24" s="6"/>
      <c r="G24" s="5"/>
      <c r="H24" s="5"/>
      <c r="I24" s="5"/>
      <c r="J24" s="5"/>
      <c r="K24" s="6"/>
      <c r="L24" s="7"/>
    </row>
    <row r="25" spans="1:12" x14ac:dyDescent="0.25">
      <c r="A25" s="8" t="s">
        <v>24</v>
      </c>
      <c r="B25" s="5">
        <f>SUM(B14:B24)</f>
        <v>0</v>
      </c>
      <c r="C25" s="5">
        <f>SUM(C14:C24)</f>
        <v>0</v>
      </c>
      <c r="D25" s="5">
        <f>SUM(D14:D24)</f>
        <v>0</v>
      </c>
      <c r="E25" s="5">
        <f>SUM(E14:E24)</f>
        <v>0</v>
      </c>
      <c r="F25" s="6">
        <f>SUM(B25:E25)</f>
        <v>0</v>
      </c>
      <c r="G25" s="5">
        <f>SUM(G14:G24)</f>
        <v>0</v>
      </c>
      <c r="H25" s="5">
        <f>SUM(H14:H24)</f>
        <v>0</v>
      </c>
      <c r="I25" s="5">
        <f>SUM(I14:I24)</f>
        <v>0</v>
      </c>
      <c r="J25" s="5">
        <f>SUM(J14:J24)</f>
        <v>0</v>
      </c>
      <c r="K25" s="6">
        <f>SUM(G25:J25)</f>
        <v>0</v>
      </c>
      <c r="L25" s="7">
        <f t="shared" si="0"/>
        <v>0</v>
      </c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7"/>
    </row>
    <row r="27" spans="1:12" ht="15.75" thickBot="1" x14ac:dyDescent="0.3">
      <c r="A27" s="15" t="s">
        <v>9</v>
      </c>
      <c r="B27" s="16">
        <f>B11+B25</f>
        <v>0</v>
      </c>
      <c r="C27" s="16">
        <f t="shared" ref="C27:K27" si="4">C11+C25</f>
        <v>0</v>
      </c>
      <c r="D27" s="16">
        <f t="shared" si="4"/>
        <v>0</v>
      </c>
      <c r="E27" s="16">
        <f t="shared" si="4"/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I27" s="16">
        <f t="shared" si="4"/>
        <v>0</v>
      </c>
      <c r="J27" s="16">
        <f t="shared" si="4"/>
        <v>0</v>
      </c>
      <c r="K27" s="16">
        <f t="shared" si="4"/>
        <v>0</v>
      </c>
      <c r="L27" s="7">
        <f t="shared" si="0"/>
        <v>0</v>
      </c>
    </row>
    <row r="28" spans="1:12" ht="15.75" thickTop="1" x14ac:dyDescent="0.25"/>
  </sheetData>
  <mergeCells count="2">
    <mergeCell ref="B4:F4"/>
    <mergeCell ref="G4:K4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Admin</vt:lpstr>
      <vt:lpstr>Maintenance</vt:lpstr>
      <vt:lpstr>Shop</vt:lpstr>
      <vt:lpstr>IT</vt:lpstr>
      <vt:lpstr>Comms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2010-06-24T04:37:55Z</dcterms:created>
  <dcterms:modified xsi:type="dcterms:W3CDTF">2010-06-25T09:49:52Z</dcterms:modified>
</cp:coreProperties>
</file>