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 activeTab="1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<sst xmlns="http://schemas.openxmlformats.org/spreadsheetml/2006/main" count="111" uniqueCount="34">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</sst>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>
        <f>IF(C7&gt;=(2*$E$2),
(C7-$E$2)*(2*$E$3),
IF(C7&gt;=$E$2,
(C7-$E$2)*$E$3,
0))</f>
        <v>550</v>
      </c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>
        <f t="shared" ref="E8:E15" si="1">IF(C8&gt;=(2*$E$2),
(C8-$E$2)*(2*$E$3),
IF(C8&gt;=$E$2,
(C8-$E$2)*$E$3,
0))</f>
        <v>0</v>
      </c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>
        <f t="shared" si="1"/>
        <v>0</v>
      </c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>
        <f t="shared" si="1"/>
        <v>0</v>
      </c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>
        <f t="shared" si="1"/>
        <v>0</v>
      </c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>
        <f t="shared" si="1"/>
        <v>0</v>
      </c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>
        <f t="shared" si="1"/>
        <v>4188</v>
      </c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>
        <f t="shared" si="1"/>
        <v>488.90000000000003</v>
      </c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>
        <f>IFERROR(C7/D7,"First Year")</f>
        <v>1289007.5</v>
      </c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>
        <f t="shared" ref="E8:E15" si="0">IFERROR(C8/D8,"First Year")</f>
        <v>1218871.25</v>
      </c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>
        <f t="shared" si="0"/>
        <v>992816.66666666663</v>
      </c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>
        <f t="shared" si="0"/>
        <v>1264367.3333333333</v>
      </c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 t="str">
        <f t="shared" si="0"/>
        <v>First Year</v>
      </c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 t="str">
        <f t="shared" si="0"/>
        <v>First Year</v>
      </c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>
        <f t="shared" si="0"/>
        <v>957362.5</v>
      </c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>
        <f t="shared" si="0"/>
        <v>871571.8</v>
      </c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/>
      <c r="E7" s="5"/>
    </row>
    <row r="8" spans="1:6" x14ac:dyDescent="0.25">
      <c r="A8" s="3" t="s">
        <v>9</v>
      </c>
      <c r="B8" s="3" t="s">
        <v>10</v>
      </c>
      <c r="C8" s="5">
        <v>25000</v>
      </c>
      <c r="D8" s="7"/>
      <c r="E8" s="5"/>
    </row>
    <row r="9" spans="1:6" x14ac:dyDescent="0.25">
      <c r="A9" s="3" t="s">
        <v>11</v>
      </c>
      <c r="B9" s="3" t="s">
        <v>12</v>
      </c>
      <c r="C9" s="5">
        <v>27800</v>
      </c>
      <c r="D9" s="7"/>
      <c r="E9" s="5"/>
    </row>
    <row r="10" spans="1:6" x14ac:dyDescent="0.25">
      <c r="A10" s="3" t="s">
        <v>13</v>
      </c>
      <c r="B10" s="3" t="s">
        <v>14</v>
      </c>
      <c r="C10" s="5">
        <v>34000</v>
      </c>
      <c r="D10" s="7"/>
      <c r="E10" s="5"/>
    </row>
    <row r="11" spans="1:6" x14ac:dyDescent="0.25">
      <c r="A11" s="3" t="s">
        <v>15</v>
      </c>
      <c r="B11" s="3" t="s">
        <v>16</v>
      </c>
      <c r="C11" s="5">
        <v>18350</v>
      </c>
      <c r="D11" s="7"/>
      <c r="E11" s="5"/>
    </row>
    <row r="12" spans="1:6" x14ac:dyDescent="0.25">
      <c r="A12" s="3" t="s">
        <v>17</v>
      </c>
      <c r="B12" s="3" t="s">
        <v>18</v>
      </c>
      <c r="C12" s="5">
        <v>12500</v>
      </c>
      <c r="D12" s="7"/>
      <c r="E12" s="5"/>
    </row>
    <row r="13" spans="1:6" x14ac:dyDescent="0.25">
      <c r="A13" s="3" t="s">
        <v>19</v>
      </c>
      <c r="B13" s="3" t="s">
        <v>20</v>
      </c>
      <c r="C13" s="5">
        <v>75880</v>
      </c>
      <c r="D13" s="7"/>
      <c r="E13" s="5"/>
    </row>
    <row r="14" spans="1:6" x14ac:dyDescent="0.25">
      <c r="A14" s="3" t="s">
        <v>21</v>
      </c>
      <c r="B14" s="3" t="s">
        <v>22</v>
      </c>
      <c r="C14" s="5">
        <v>43778</v>
      </c>
      <c r="D14" s="7"/>
      <c r="E14" s="5"/>
    </row>
    <row r="15" spans="1:6" x14ac:dyDescent="0.25">
      <c r="A15" s="3" t="s">
        <v>23</v>
      </c>
      <c r="B15" s="3" t="s">
        <v>24</v>
      </c>
      <c r="C15" s="5">
        <v>23400</v>
      </c>
      <c r="D15" s="7"/>
      <c r="E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/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/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/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/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/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/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/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/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2010-06-18T07:37:35Z</dcterms:modified>
</cp:coreProperties>
</file>