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2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E13" i="3"/>
  <c r="E14" i="3"/>
  <c r="E15" i="3"/>
  <c r="E7" i="3"/>
  <c r="E8" i="2"/>
  <c r="E9" i="2"/>
  <c r="E10" i="2"/>
  <c r="E11" i="2"/>
  <c r="E12" i="2"/>
  <c r="E13" i="2"/>
  <c r="E14" i="2"/>
  <c r="E15" i="2"/>
  <c r="E7" i="2"/>
  <c r="E8" i="1"/>
  <c r="E9" i="1"/>
  <c r="E10" i="1"/>
  <c r="E11" i="1"/>
  <c r="E12" i="1"/>
  <c r="E13" i="1"/>
  <c r="E14" i="1"/>
  <c r="E15" i="1"/>
  <c r="E7" i="1"/>
  <c r="D8" i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<sst xmlns="http://schemas.openxmlformats.org/spreadsheetml/2006/main" count="111" uniqueCount="34">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</sst>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3"/>
      <c r="C1" s="4"/>
      <c r="D1" s="4"/>
      <c r="E1" s="4"/>
    </row>
    <row r="2" spans="1:5" x14ac:dyDescent="0.25">
      <c r="A2" s="2" t="s">
        <v>1</v>
      </c>
      <c r="B2" s="2"/>
      <c r="C2" s="4"/>
      <c r="D2" s="2" t="s">
        <v>2</v>
      </c>
      <c r="E2" s="5">
        <v>34000</v>
      </c>
    </row>
    <row r="3" spans="1:5" x14ac:dyDescent="0.25">
      <c r="A3" s="4"/>
      <c r="B3" s="4"/>
      <c r="C3" s="4"/>
      <c r="D3" s="2" t="s">
        <v>3</v>
      </c>
      <c r="E3" s="6">
        <v>0.05</v>
      </c>
    </row>
    <row r="4" spans="1:5" x14ac:dyDescent="0.25">
      <c r="A4" s="4"/>
      <c r="B4" s="4"/>
      <c r="C4" s="4"/>
      <c r="D4" s="4"/>
      <c r="E4" s="4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4"/>
      <c r="B6" s="4"/>
      <c r="C6" s="4"/>
      <c r="D6" s="4"/>
      <c r="E6" s="4"/>
    </row>
    <row r="7" spans="1:5" x14ac:dyDescent="0.25">
      <c r="A7" s="4" t="s">
        <v>7</v>
      </c>
      <c r="B7" s="4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4" t="s">
        <v>9</v>
      </c>
      <c r="B8" s="4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4" t="s">
        <v>11</v>
      </c>
      <c r="B9" s="4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4" t="s">
        <v>13</v>
      </c>
      <c r="B10" s="4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4" t="s">
        <v>15</v>
      </c>
      <c r="B11" s="4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4" t="s">
        <v>17</v>
      </c>
      <c r="B12" s="4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4" t="s">
        <v>19</v>
      </c>
      <c r="B13" s="4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4" t="s">
        <v>21</v>
      </c>
      <c r="B14" s="4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4" t="s">
        <v>23</v>
      </c>
      <c r="B15" s="4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>
        <f>IFERROR(C7/D7, "First Year")</f>
        <v>1289007.5</v>
      </c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>
        <f t="shared" ref="E8:E15" si="0">IFERROR(C8/D8, "First Year")</f>
        <v>1218871.25</v>
      </c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>
        <f t="shared" si="0"/>
        <v>992816.66666666663</v>
      </c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>
        <f t="shared" si="0"/>
        <v>1264367.3333333333</v>
      </c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 t="str">
        <f t="shared" si="0"/>
        <v>First Year</v>
      </c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 t="str">
        <f t="shared" si="0"/>
        <v>First Year</v>
      </c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>
        <f t="shared" si="0"/>
        <v>957362.5</v>
      </c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>
        <f t="shared" si="0"/>
        <v>871571.8</v>
      </c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7" sqref="E7:E15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3.42578125" customWidth="1"/>
    <col min="5" max="5" width="12.7109375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ht="30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4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 t="b">
        <v>1</v>
      </c>
      <c r="E7" s="15">
        <f>IF(AND(C7&gt;=$E$2,D7=TRUE),
(C7-$E$2)*$E$3,0)</f>
        <v>550</v>
      </c>
    </row>
    <row r="8" spans="1:6" x14ac:dyDescent="0.25">
      <c r="A8" s="12" t="s">
        <v>9</v>
      </c>
      <c r="B8" s="12" t="s">
        <v>10</v>
      </c>
      <c r="C8" s="15">
        <v>25000</v>
      </c>
      <c r="D8" s="21" t="b">
        <v>1</v>
      </c>
      <c r="E8" s="15">
        <f t="shared" ref="E8:E15" si="0">IF(AND(C8&gt;=$E$2,D8=TRUE),
(C8-$E$2)*$E$3,0)</f>
        <v>0</v>
      </c>
    </row>
    <row r="9" spans="1:6" x14ac:dyDescent="0.25">
      <c r="A9" s="12" t="s">
        <v>11</v>
      </c>
      <c r="B9" s="12" t="s">
        <v>12</v>
      </c>
      <c r="C9" s="15">
        <v>27800</v>
      </c>
      <c r="D9" s="21" t="b">
        <v>0</v>
      </c>
      <c r="E9" s="15">
        <f t="shared" si="0"/>
        <v>0</v>
      </c>
    </row>
    <row r="10" spans="1:6" x14ac:dyDescent="0.25">
      <c r="A10" s="12" t="s">
        <v>13</v>
      </c>
      <c r="B10" s="12" t="s">
        <v>14</v>
      </c>
      <c r="C10" s="15">
        <v>34000</v>
      </c>
      <c r="D10" s="21" t="b">
        <v>0</v>
      </c>
      <c r="E10" s="15">
        <f t="shared" si="0"/>
        <v>0</v>
      </c>
    </row>
    <row r="11" spans="1:6" x14ac:dyDescent="0.25">
      <c r="A11" s="12" t="s">
        <v>15</v>
      </c>
      <c r="B11" s="12" t="s">
        <v>16</v>
      </c>
      <c r="C11" s="15">
        <v>18350</v>
      </c>
      <c r="D11" s="21" t="b">
        <v>0</v>
      </c>
      <c r="E11" s="15">
        <f t="shared" si="0"/>
        <v>0</v>
      </c>
    </row>
    <row r="12" spans="1:6" x14ac:dyDescent="0.25">
      <c r="A12" s="12" t="s">
        <v>17</v>
      </c>
      <c r="B12" s="12" t="s">
        <v>18</v>
      </c>
      <c r="C12" s="15">
        <v>12500</v>
      </c>
      <c r="D12" s="21" t="b">
        <v>1</v>
      </c>
      <c r="E12" s="15">
        <f t="shared" si="0"/>
        <v>0</v>
      </c>
    </row>
    <row r="13" spans="1:6" x14ac:dyDescent="0.25">
      <c r="A13" s="12" t="s">
        <v>19</v>
      </c>
      <c r="B13" s="12" t="s">
        <v>20</v>
      </c>
      <c r="C13" s="15">
        <v>75880</v>
      </c>
      <c r="D13" s="21" t="b">
        <v>1</v>
      </c>
      <c r="E13" s="15">
        <f t="shared" si="0"/>
        <v>2094</v>
      </c>
    </row>
    <row r="14" spans="1:6" x14ac:dyDescent="0.25">
      <c r="A14" s="12" t="s">
        <v>21</v>
      </c>
      <c r="B14" s="12" t="s">
        <v>22</v>
      </c>
      <c r="C14" s="15">
        <v>43778</v>
      </c>
      <c r="D14" s="21" t="b">
        <v>0</v>
      </c>
      <c r="E14" s="15">
        <f t="shared" si="0"/>
        <v>0</v>
      </c>
    </row>
    <row r="15" spans="1:6" x14ac:dyDescent="0.25">
      <c r="A15" s="12" t="s">
        <v>23</v>
      </c>
      <c r="B15" s="12" t="s">
        <v>24</v>
      </c>
      <c r="C15" s="15">
        <v>23400</v>
      </c>
      <c r="D15" s="21" t="b">
        <v>0</v>
      </c>
      <c r="E15" s="1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4.28515625" customWidth="1"/>
    <col min="5" max="5" width="12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45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2014-02-09T22:58:49Z</dcterms:created>
  <dcterms:modified xsi:type="dcterms:W3CDTF">2015-11-09T05:56:23Z</dcterms:modified>
</cp:coreProperties>
</file>